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1-Т2" sheetId="1" r:id="rId1"/>
    <sheet name="Т3" sheetId="2" r:id="rId2"/>
    <sheet name="Т4" sheetId="3" r:id="rId3"/>
    <sheet name="ВУЗ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ahoma"/>
            <family val="2"/>
          </rPr>
          <t>Примечание: Для таблицы 1 школьники, принявшие участие в олимпиаде по нескольким предметам, учитываются 1 раз</t>
        </r>
      </text>
    </comment>
  </commentList>
</comments>
</file>

<file path=xl/sharedStrings.xml><?xml version="1.0" encoding="utf-8"?>
<sst xmlns="http://schemas.openxmlformats.org/spreadsheetml/2006/main" count="855" uniqueCount="251">
  <si>
    <t>Таблица 1. Статистические данные по школе (Примечание: Для таблицы 1 школьники, принявшие участие в олимпиаде по нескольким предметам, учитываются 1 раз)</t>
  </si>
  <si>
    <t>МБОУ "СОШ14"</t>
  </si>
  <si>
    <t>Этапы</t>
  </si>
  <si>
    <t>ОУ</t>
  </si>
  <si>
    <t>Всего участников</t>
  </si>
  <si>
    <t>В том числе:</t>
  </si>
  <si>
    <t>кол-во учащихся в ОУ</t>
  </si>
  <si>
    <t>% от общего кол-во учащихся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</si>
  <si>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</si>
  <si>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</si>
  <si>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</si>
  <si>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</si>
  <si>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</si>
  <si>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</si>
  <si>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</si>
  <si>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</si>
  <si>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</si>
  <si>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</si>
  <si>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</si>
  <si>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Школьный</t>
  </si>
  <si>
    <t>Таблица 2. Распределение участников олимпиады по предметам и классам</t>
  </si>
  <si>
    <t>Школьный этап</t>
  </si>
  <si>
    <t xml:space="preserve">кол-во победителей </t>
  </si>
  <si>
    <t>кол-во призёров</t>
  </si>
  <si>
    <t>Предмет</t>
  </si>
  <si>
    <t>В том числе</t>
  </si>
  <si>
    <t>математика</t>
  </si>
  <si>
    <t>физика</t>
  </si>
  <si>
    <t>биология</t>
  </si>
  <si>
    <t>русский язык</t>
  </si>
  <si>
    <t>литература</t>
  </si>
  <si>
    <t>английский</t>
  </si>
  <si>
    <t>немецкий</t>
  </si>
  <si>
    <t>обществознание</t>
  </si>
  <si>
    <t>история</t>
  </si>
  <si>
    <t>право</t>
  </si>
  <si>
    <t>химия</t>
  </si>
  <si>
    <t>экономика</t>
  </si>
  <si>
    <t xml:space="preserve">физическая культура </t>
  </si>
  <si>
    <t xml:space="preserve">информатика </t>
  </si>
  <si>
    <t>астрономия</t>
  </si>
  <si>
    <t>французский язык</t>
  </si>
  <si>
    <t>география</t>
  </si>
  <si>
    <t>ОБЖ</t>
  </si>
  <si>
    <t>искусство (МХК)</t>
  </si>
  <si>
    <t>технология</t>
  </si>
  <si>
    <t>экология</t>
  </si>
  <si>
    <t>итого:</t>
  </si>
  <si>
    <t>№</t>
  </si>
  <si>
    <t>Класс</t>
  </si>
  <si>
    <t xml:space="preserve">Место </t>
  </si>
  <si>
    <t>Ф.И.О. (полностью)</t>
  </si>
  <si>
    <t>Кол-во баллов</t>
  </si>
  <si>
    <t>Ф.И.О. преподавателя , подготовившего ученика (полностью)</t>
  </si>
  <si>
    <t>Бурлуцкий Никита Павлович</t>
  </si>
  <si>
    <t>Березина Людмила Васильевна</t>
  </si>
  <si>
    <t>Желтиков Максим Дмитриевич</t>
  </si>
  <si>
    <t>Андреева Мария Александровна</t>
  </si>
  <si>
    <t>Палухин Александр Александрович</t>
  </si>
  <si>
    <t>Шарова Наталья Алексеевна</t>
  </si>
  <si>
    <t>Савельева Алена Игоревна</t>
  </si>
  <si>
    <t>Исаев Павел Евгеньевич</t>
  </si>
  <si>
    <t>Воробьев Вадим Олегович</t>
  </si>
  <si>
    <t>Трушкина Ольга Ивановна</t>
  </si>
  <si>
    <t>Янов Иван Алексеевич</t>
  </si>
  <si>
    <t>Головин Виталий Иванович</t>
  </si>
  <si>
    <t>Павлюкович Герман Александрович</t>
  </si>
  <si>
    <t>Герус Дарья Сергеевна</t>
  </si>
  <si>
    <t>Струков Дмитрий Анатольевич</t>
  </si>
  <si>
    <t>Кочетова Татьяна Дмитриевна</t>
  </si>
  <si>
    <t>Кочетова Светлана Дмитриевна</t>
  </si>
  <si>
    <t>Пятков Лев Евгеньевич</t>
  </si>
  <si>
    <t>Шокур Илья Андреевич</t>
  </si>
  <si>
    <t>Шарафутдинова Гузаль Равильевна</t>
  </si>
  <si>
    <t>Лещенок Нелли Андреевна</t>
  </si>
  <si>
    <t>Ефимов Александр Владимирович</t>
  </si>
  <si>
    <t>Едрёнкина Валерия Андреевна</t>
  </si>
  <si>
    <t>Стишов Илья Сергеевич</t>
  </si>
  <si>
    <t>Жигальская Александра Валерьевна</t>
  </si>
  <si>
    <t>Нагибина Анжелика Алексеевна</t>
  </si>
  <si>
    <t>Зарипова Карина Наильевна</t>
  </si>
  <si>
    <t>Козырь Никита Александрович</t>
  </si>
  <si>
    <t>Шульженко Полина Дмитриевна</t>
  </si>
  <si>
    <t>Аманова Шамс Шакиркизы</t>
  </si>
  <si>
    <t>Арафьева Елена Евгеньевна</t>
  </si>
  <si>
    <t>Пономаренко Ростислав Русланович</t>
  </si>
  <si>
    <t>Шащенко Ирина Григорьевна</t>
  </si>
  <si>
    <t>Пономаренко Роман Русланович</t>
  </si>
  <si>
    <t>Костычев Сергей Сергеевич</t>
  </si>
  <si>
    <t>Саленков Владислав Эдуардович</t>
  </si>
  <si>
    <t>Руднев Андрей Юрьевич</t>
  </si>
  <si>
    <t>Тюленева Светлана Михайловна</t>
  </si>
  <si>
    <t>Худошина Анна Викторовна</t>
  </si>
  <si>
    <t>Руденко Сергей Александрович</t>
  </si>
  <si>
    <t>Егорова Алена Евгеньевна</t>
  </si>
  <si>
    <t>Бутенко Олеся Владимировна</t>
  </si>
  <si>
    <t>Бусаргина Диана Александровна</t>
  </si>
  <si>
    <t>Антипина Алина Вячеславовна</t>
  </si>
  <si>
    <t>Антонов Виктор Сергеевич</t>
  </si>
  <si>
    <t>Плахтинская Екатерина Геннадьевна</t>
  </si>
  <si>
    <t>Лубнин Евгений Евгеньевич</t>
  </si>
  <si>
    <t>Меркурьев Максим Александрович</t>
  </si>
  <si>
    <t>Якушина Светлана Ивановна</t>
  </si>
  <si>
    <t>Пономаренко Вячеслав Русланович</t>
  </si>
  <si>
    <t>Прокопчук Екатерина Дмитриевна</t>
  </si>
  <si>
    <t>Егорова Алёна Юрьевна</t>
  </si>
  <si>
    <t>Михайлова Дарья Александровна</t>
  </si>
  <si>
    <t>Решетникова Лариса Валерьевна</t>
  </si>
  <si>
    <t>Размолодина Юлия Александровна</t>
  </si>
  <si>
    <t>Исаев Паевл Евгеньевич</t>
  </si>
  <si>
    <t>Савельева Алёна Игоревна</t>
  </si>
  <si>
    <t>Мазур Алина Алексеевна</t>
  </si>
  <si>
    <t>Садовский Данила Эдуардович</t>
  </si>
  <si>
    <t>Дацишина Наталья Григорьевна</t>
  </si>
  <si>
    <t>Михайлова Полина Евгеньевна</t>
  </si>
  <si>
    <t>Егорова Алёна Евгеньевна</t>
  </si>
  <si>
    <t>Самарцева Анастасия Дмитриевна</t>
  </si>
  <si>
    <t>Заозерских Андрей Владимирович</t>
  </si>
  <si>
    <t>Фуртак Дарья Владиславовна</t>
  </si>
  <si>
    <t>Марковская Ирина Александровна</t>
  </si>
  <si>
    <t>Пашина Алина Анатольевна</t>
  </si>
  <si>
    <t>английский язык</t>
  </si>
  <si>
    <t>Куприй Артем Владимирович</t>
  </si>
  <si>
    <t>Ухтикова Дарья Сергеевна</t>
  </si>
  <si>
    <t>Савельев Александр Игоревич</t>
  </si>
  <si>
    <t>Есоян Эрик Гаевич</t>
  </si>
  <si>
    <t>Симонова Полина Дмитриевна</t>
  </si>
  <si>
    <t>Коваленко Ксения Валерьевна</t>
  </si>
  <si>
    <t>Константинов Максим Александрович</t>
  </si>
  <si>
    <t>Коршунов Кирилл Евгеньевич</t>
  </si>
  <si>
    <t>Голощапова Надежда Дмитриевна</t>
  </si>
  <si>
    <t>Губанова Анастасия Васильевна</t>
  </si>
  <si>
    <t>Ананьев Дмитрий Сергеевич</t>
  </si>
  <si>
    <t>Масалов Артем Игоревич</t>
  </si>
  <si>
    <t>Меркулова Юлия Николаевна</t>
  </si>
  <si>
    <t>Шкуратова Анастасия Александровна</t>
  </si>
  <si>
    <t>Обухов Игорь Вадимович</t>
  </si>
  <si>
    <t>Селиванова Анастасия Юрьевна</t>
  </si>
  <si>
    <t>Кислов Денис Сергеевич</t>
  </si>
  <si>
    <t>Гордеева Светлана Николаевна</t>
  </si>
  <si>
    <t>Вакуленко Алина Сергеевна</t>
  </si>
  <si>
    <t>Геринг Алена Владимировна</t>
  </si>
  <si>
    <t>Губин Андрей Олегович</t>
  </si>
  <si>
    <t>Луну Алина Алексеевна</t>
  </si>
  <si>
    <t>Шипилова Вероника Евгеньевна</t>
  </si>
  <si>
    <t>Турбова Арина Игоревна</t>
  </si>
  <si>
    <t>Гайнутдинов Даниил Наилевич</t>
  </si>
  <si>
    <t>Жалнин Никита Александрович</t>
  </si>
  <si>
    <t>Козлов Артем Владимирович</t>
  </si>
  <si>
    <t>Желтикова Дина Дмитриевна</t>
  </si>
  <si>
    <t>Макаренко Екатерина Николаевна</t>
  </si>
  <si>
    <t>Селиванова Анастасия Юрьевна ,</t>
  </si>
  <si>
    <t>Волошина Ирина Владимировна</t>
  </si>
  <si>
    <t>Храмцов Максим Владимирович</t>
  </si>
  <si>
    <t>Губин андрей Олегович</t>
  </si>
  <si>
    <t>Савельевна Алена Игоревна</t>
  </si>
  <si>
    <t xml:space="preserve">Селиванова Анастасия Юрьевна </t>
  </si>
  <si>
    <t>Медведева Вера Владимировна</t>
  </si>
  <si>
    <t>Гуртовая Виктория Валерьевна</t>
  </si>
  <si>
    <t>Лафетова Ирина Ивановна</t>
  </si>
  <si>
    <t>Скобелкина Оксана Николаевна</t>
  </si>
  <si>
    <t>Бубнова Юлия Владимировна</t>
  </si>
  <si>
    <t xml:space="preserve">Егорова Алена Евгеньевна </t>
  </si>
  <si>
    <t>Назаров Никита Владимирович</t>
  </si>
  <si>
    <t>Недорубко Алена Сергеевна</t>
  </si>
  <si>
    <t>Башкова Анастасия Васильевна</t>
  </si>
  <si>
    <t>физическая культура</t>
  </si>
  <si>
    <t>Дробушевская Полина Романовна</t>
  </si>
  <si>
    <t>Михайлова Вера Аркадьевна</t>
  </si>
  <si>
    <t>Решетникова Екатерина Алексеевна</t>
  </si>
  <si>
    <t>Закурдаева Виктория Дмитриевна</t>
  </si>
  <si>
    <t>Басаргин Виталий Алксеевич</t>
  </si>
  <si>
    <t>Кривоносов Данил Владимирович</t>
  </si>
  <si>
    <t>Скоробогатова Мария Сергеевна</t>
  </si>
  <si>
    <t>Волкова Мария Даниловна</t>
  </si>
  <si>
    <t>Едренкина Валерия Андреевна</t>
  </si>
  <si>
    <t>Мордвинова Екатерина Александровна</t>
  </si>
  <si>
    <t>Кириллов Артем Александрович</t>
  </si>
  <si>
    <t>Симонов Евгений Юрьевич</t>
  </si>
  <si>
    <t>Алексеева Наталья Александрона</t>
  </si>
  <si>
    <t>Булыгин Игорь Сергеевич</t>
  </si>
  <si>
    <t>Склярова Любовь Александровна</t>
  </si>
  <si>
    <t>Дербунович Сергей Андреевич</t>
  </si>
  <si>
    <t>Зимогляд Максим Викторович</t>
  </si>
  <si>
    <t>информатика</t>
  </si>
  <si>
    <t>Рукосуева Мария Юрьевна</t>
  </si>
  <si>
    <t>Мережников Александр Евгениевич</t>
  </si>
  <si>
    <t>Калугин Михаил Евгениевич</t>
  </si>
  <si>
    <t>Борисов Даниил Александрович</t>
  </si>
  <si>
    <t>Красикова Татьяна Витальевна</t>
  </si>
  <si>
    <t>Рыжик Валерия Васильевна</t>
  </si>
  <si>
    <t>Пыжов Андрей Сергеевич</t>
  </si>
  <si>
    <t>Михайлов Евгений Михайлович</t>
  </si>
  <si>
    <t>Шабунина Татьяна Владимировна</t>
  </si>
  <si>
    <t>Лысенко Сергей Леонидович</t>
  </si>
  <si>
    <t>Девятияров Павел Владимирович</t>
  </si>
  <si>
    <t>Михайлов Евгений Витальевич</t>
  </si>
  <si>
    <t>искусство</t>
  </si>
  <si>
    <t>Ходоренкова Лариса Валерьевна</t>
  </si>
  <si>
    <t>Быков Юрий Юрьевич</t>
  </si>
  <si>
    <t>Желтикова Диана Дмитриевна</t>
  </si>
  <si>
    <t>Абабкина Татьяна Николаевна</t>
  </si>
  <si>
    <t>Арефьева Татьяна Евгеньевна</t>
  </si>
  <si>
    <t>Ляхова Наталья Алексеевна</t>
  </si>
  <si>
    <t>Комиссарова Анастасия Павловна</t>
  </si>
  <si>
    <t>Богданов Василий Васильевич</t>
  </si>
  <si>
    <t>Егоров Кирилл Геннадьевич</t>
  </si>
  <si>
    <t>Васильев Роман Сергеевич</t>
  </si>
  <si>
    <t>Усова Татьяна Александровна</t>
  </si>
  <si>
    <t>Таблица 4. Статистические данные результатов по школе</t>
  </si>
  <si>
    <t>предмет</t>
  </si>
  <si>
    <t>класс</t>
  </si>
  <si>
    <t>макс. кол-во баллов</t>
  </si>
  <si>
    <t>средний бал</t>
  </si>
  <si>
    <t xml:space="preserve">кол-во участников </t>
  </si>
  <si>
    <t>кол-во участников, получивших более 50%</t>
  </si>
  <si>
    <t>кол-во участников получивших  0 баллов</t>
  </si>
  <si>
    <t>кол-во участников приступивших к практической части</t>
  </si>
  <si>
    <t>кол-во участников получивших более 50% баллов за практическую часть</t>
  </si>
  <si>
    <t>в среднем по ОУ</t>
  </si>
  <si>
    <t xml:space="preserve">немецкий </t>
  </si>
  <si>
    <t xml:space="preserve">обществознание </t>
  </si>
  <si>
    <t xml:space="preserve">история </t>
  </si>
  <si>
    <t xml:space="preserve">право </t>
  </si>
  <si>
    <t xml:space="preserve">химия </t>
  </si>
  <si>
    <t>Экономика</t>
  </si>
  <si>
    <t>69.5</t>
  </si>
  <si>
    <t xml:space="preserve">ОБЖ
</t>
  </si>
  <si>
    <t xml:space="preserve">искусство (МХК)
</t>
  </si>
  <si>
    <t xml:space="preserve">технология
</t>
  </si>
  <si>
    <t xml:space="preserve">экология
</t>
  </si>
  <si>
    <t>III. Участники, поступившие в вузы на основании результатов всероссийской олимпиады школьников 2010/2011 учебного года</t>
  </si>
  <si>
    <t>Количество победителей и призеров регионального этапа 2009/2010 учебного года, поступивших в вузы</t>
  </si>
  <si>
    <t>Количество победителей и призеров заключительного этапа 2009/2010 учебного года, поступивших в вузы</t>
  </si>
  <si>
    <t>(назвать ВУЗ и факультет)</t>
  </si>
  <si>
    <t>ФИО</t>
  </si>
  <si>
    <t>Английский язык</t>
  </si>
  <si>
    <t>Астрономия</t>
  </si>
  <si>
    <t>Биология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</si>
  <si>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</si>
  <si>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</si>
  <si>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</si>
  <si>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</si>
  <si>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</si>
  <si>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</si>
  <si>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</si>
  <si>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</si>
  <si>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</si>
  <si>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</si>
  <si>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Химия</t>
  </si>
  <si>
    <t>Директор_______________________В.Ф.Цветцых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</si>
</sst>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9" fontId="0" fillId="0" borderId="12" xfId="55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165" fontId="0" fillId="0" borderId="15" xfId="0" applyNumberFormat="1" applyBorder="1" applyAlignment="1">
      <alignment wrapText="1"/>
    </xf>
    <xf numFmtId="0" fontId="0" fillId="0" borderId="16" xfId="0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C8" sqref="C8:M8"/>
    </sheetView>
  </sheetViews>
  <sheetFormatPr defaultColWidth="9.00390625" defaultRowHeight="12.75"/>
  <cols>
    <col min="1" max="1" width="12.875" style="0" customWidth="1"/>
    <col min="2" max="2" width="13.625" style="0" customWidth="1"/>
    <col min="3" max="3" width="10.875" style="0" customWidth="1"/>
    <col min="15" max="15" width="10.875" style="0" customWidth="1"/>
    <col min="16" max="16" width="13.25390625" style="0" customWidth="1"/>
  </cols>
  <sheetData>
    <row r="1" spans="1:15" s="2" customFormat="1" ht="4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/>
    </row>
    <row r="2" spans="1:16" ht="24.75" customHeight="1">
      <c r="A2" s="43" t="s">
        <v>2</v>
      </c>
      <c r="B2" s="43" t="s">
        <v>3</v>
      </c>
      <c r="C2" s="43" t="s">
        <v>4</v>
      </c>
      <c r="D2" s="44" t="s">
        <v>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5" t="s">
        <v>6</v>
      </c>
      <c r="P2" s="45" t="s">
        <v>7</v>
      </c>
    </row>
    <row r="3" spans="1:16" ht="12.75">
      <c r="A3" s="43"/>
      <c r="B3" s="43"/>
      <c r="C3" s="43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4" t="s">
        <v>18</v>
      </c>
      <c r="O3" s="45"/>
      <c r="P3" s="45"/>
    </row>
    <row r="4" spans="1:16" ht="26.25">
      <c r="A4" s="5" t="s">
        <v>19</v>
      </c>
      <c r="B4" s="40" t="s">
        <v>1</v>
      </c>
      <c r="C4" s="6">
        <f>SUM(D4:N4)</f>
        <v>275</v>
      </c>
      <c r="D4" s="6"/>
      <c r="E4" s="6"/>
      <c r="F4" s="6"/>
      <c r="G4" s="6"/>
      <c r="H4" s="6">
        <v>40</v>
      </c>
      <c r="I4" s="6">
        <v>33</v>
      </c>
      <c r="J4" s="6">
        <v>37</v>
      </c>
      <c r="K4" s="6">
        <v>55</v>
      </c>
      <c r="L4" s="6">
        <v>56</v>
      </c>
      <c r="M4" s="6">
        <v>24</v>
      </c>
      <c r="N4" s="7">
        <v>30</v>
      </c>
      <c r="O4" s="8">
        <v>310</v>
      </c>
      <c r="P4" s="9">
        <f>C4/O4</f>
        <v>0.8870967741935484</v>
      </c>
    </row>
    <row r="5" ht="12.75">
      <c r="A5" s="10"/>
    </row>
    <row r="6" spans="1:15" ht="12.75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1"/>
    </row>
    <row r="7" spans="1:15" ht="16.5" customHeight="1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5" t="s">
        <v>22</v>
      </c>
      <c r="O7" s="45" t="s">
        <v>23</v>
      </c>
    </row>
    <row r="8" spans="1:15" ht="33.75" customHeight="1">
      <c r="A8" s="48" t="s">
        <v>24</v>
      </c>
      <c r="B8" s="49" t="s">
        <v>4</v>
      </c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5"/>
      <c r="O8" s="45"/>
    </row>
    <row r="9" spans="1:15" ht="12.75">
      <c r="A9" s="48"/>
      <c r="B9" s="49"/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45"/>
      <c r="O9" s="45"/>
    </row>
    <row r="10" spans="1:15" ht="12.75">
      <c r="A10" s="13" t="s">
        <v>26</v>
      </c>
      <c r="B10" s="14">
        <f>SUM(C10:M10)</f>
        <v>209</v>
      </c>
      <c r="C10" s="15"/>
      <c r="D10" s="15"/>
      <c r="E10" s="15"/>
      <c r="F10" s="15"/>
      <c r="G10" s="14">
        <v>34</v>
      </c>
      <c r="H10" s="14">
        <v>33</v>
      </c>
      <c r="I10" s="14">
        <v>29</v>
      </c>
      <c r="J10" s="14">
        <v>32</v>
      </c>
      <c r="K10" s="14">
        <v>40</v>
      </c>
      <c r="L10" s="14">
        <v>13</v>
      </c>
      <c r="M10" s="16">
        <v>28</v>
      </c>
      <c r="N10" s="17">
        <v>10</v>
      </c>
      <c r="O10" s="17">
        <v>18</v>
      </c>
    </row>
    <row r="11" spans="1:15" ht="12.75">
      <c r="A11" s="13" t="s">
        <v>27</v>
      </c>
      <c r="B11" s="14">
        <f aca="true" t="shared" si="0" ref="B11:B30">SUM(C11:M11)</f>
        <v>100</v>
      </c>
      <c r="C11" s="15"/>
      <c r="D11" s="15"/>
      <c r="E11" s="15"/>
      <c r="F11" s="15"/>
      <c r="G11" s="14"/>
      <c r="H11" s="14"/>
      <c r="I11" s="14"/>
      <c r="J11" s="14">
        <v>21</v>
      </c>
      <c r="K11" s="14">
        <v>54</v>
      </c>
      <c r="L11" s="14">
        <v>8</v>
      </c>
      <c r="M11" s="16">
        <v>17</v>
      </c>
      <c r="N11" s="18">
        <v>3</v>
      </c>
      <c r="O11" s="18">
        <v>8</v>
      </c>
    </row>
    <row r="12" spans="1:15" ht="12.75">
      <c r="A12" s="13" t="s">
        <v>28</v>
      </c>
      <c r="B12" s="14">
        <f t="shared" si="0"/>
        <v>58</v>
      </c>
      <c r="C12" s="15"/>
      <c r="D12" s="15"/>
      <c r="E12" s="15"/>
      <c r="F12" s="15"/>
      <c r="G12" s="14"/>
      <c r="H12" s="14"/>
      <c r="I12" s="14">
        <v>15</v>
      </c>
      <c r="J12" s="14">
        <v>15</v>
      </c>
      <c r="K12" s="14">
        <v>10</v>
      </c>
      <c r="L12" s="14">
        <v>9</v>
      </c>
      <c r="M12" s="16">
        <v>9</v>
      </c>
      <c r="N12" s="18">
        <v>4</v>
      </c>
      <c r="O12" s="18">
        <v>10</v>
      </c>
    </row>
    <row r="13" spans="1:15" ht="12.75">
      <c r="A13" s="13" t="s">
        <v>29</v>
      </c>
      <c r="B13" s="14">
        <v>77</v>
      </c>
      <c r="C13" s="15"/>
      <c r="D13" s="15"/>
      <c r="E13" s="15"/>
      <c r="F13" s="15"/>
      <c r="G13" s="14"/>
      <c r="H13" s="14"/>
      <c r="I13" s="14">
        <v>12</v>
      </c>
      <c r="J13" s="14">
        <v>26</v>
      </c>
      <c r="K13" s="14">
        <v>16</v>
      </c>
      <c r="L13" s="14">
        <v>10</v>
      </c>
      <c r="M13" s="16">
        <v>15</v>
      </c>
      <c r="N13" s="18">
        <v>4</v>
      </c>
      <c r="O13" s="18">
        <v>9</v>
      </c>
    </row>
    <row r="14" spans="1:15" ht="12.75">
      <c r="A14" s="13" t="s">
        <v>30</v>
      </c>
      <c r="B14" s="14">
        <f t="shared" si="0"/>
        <v>48</v>
      </c>
      <c r="C14" s="18"/>
      <c r="D14" s="18"/>
      <c r="E14" s="18"/>
      <c r="F14" s="18"/>
      <c r="G14" s="18"/>
      <c r="H14" s="18"/>
      <c r="I14" s="14">
        <v>8</v>
      </c>
      <c r="J14" s="14">
        <v>10</v>
      </c>
      <c r="K14" s="14">
        <v>12</v>
      </c>
      <c r="L14" s="14">
        <v>10</v>
      </c>
      <c r="M14" s="14">
        <v>8</v>
      </c>
      <c r="N14" s="18">
        <v>5</v>
      </c>
      <c r="O14" s="18">
        <v>13</v>
      </c>
    </row>
    <row r="15" spans="1:15" ht="12.75">
      <c r="A15" s="13" t="s">
        <v>31</v>
      </c>
      <c r="B15" s="14">
        <f t="shared" si="0"/>
        <v>67</v>
      </c>
      <c r="C15" s="18"/>
      <c r="D15" s="18"/>
      <c r="E15" s="18"/>
      <c r="F15" s="18"/>
      <c r="G15" s="18">
        <v>7</v>
      </c>
      <c r="H15" s="18">
        <v>6</v>
      </c>
      <c r="I15" s="14">
        <v>7</v>
      </c>
      <c r="J15" s="14">
        <v>14</v>
      </c>
      <c r="K15" s="14">
        <v>20</v>
      </c>
      <c r="L15" s="14">
        <v>6</v>
      </c>
      <c r="M15" s="14">
        <v>7</v>
      </c>
      <c r="N15" s="18">
        <v>7</v>
      </c>
      <c r="O15" s="18">
        <v>14</v>
      </c>
    </row>
    <row r="16" spans="1:15" ht="12.75">
      <c r="A16" s="13" t="s">
        <v>32</v>
      </c>
      <c r="B16" s="14">
        <f t="shared" si="0"/>
        <v>0</v>
      </c>
      <c r="C16" s="18"/>
      <c r="D16" s="18"/>
      <c r="E16" s="18"/>
      <c r="F16" s="18"/>
      <c r="G16" s="18"/>
      <c r="H16" s="18"/>
      <c r="I16" s="14"/>
      <c r="J16" s="14"/>
      <c r="K16" s="14"/>
      <c r="L16" s="14"/>
      <c r="M16" s="14"/>
      <c r="N16" s="18"/>
      <c r="O16" s="18"/>
    </row>
    <row r="17" spans="1:15" ht="25.5">
      <c r="A17" s="13" t="s">
        <v>33</v>
      </c>
      <c r="B17" s="14">
        <f t="shared" si="0"/>
        <v>176</v>
      </c>
      <c r="C17" s="18"/>
      <c r="D17" s="18"/>
      <c r="E17" s="18"/>
      <c r="F17" s="18"/>
      <c r="G17" s="18"/>
      <c r="H17" s="18"/>
      <c r="I17" s="14">
        <v>37</v>
      </c>
      <c r="J17" s="14">
        <v>43</v>
      </c>
      <c r="K17" s="14">
        <v>46</v>
      </c>
      <c r="L17" s="14">
        <v>24</v>
      </c>
      <c r="M17" s="14">
        <v>26</v>
      </c>
      <c r="N17" s="18">
        <v>4</v>
      </c>
      <c r="O17" s="18">
        <v>6</v>
      </c>
    </row>
    <row r="18" spans="1:15" ht="12.75">
      <c r="A18" s="13" t="s">
        <v>34</v>
      </c>
      <c r="B18" s="14">
        <f t="shared" si="0"/>
        <v>257</v>
      </c>
      <c r="C18" s="18"/>
      <c r="D18" s="18"/>
      <c r="E18" s="18"/>
      <c r="F18" s="18"/>
      <c r="G18" s="14">
        <v>40</v>
      </c>
      <c r="H18" s="14">
        <v>33</v>
      </c>
      <c r="I18" s="14">
        <v>36</v>
      </c>
      <c r="J18" s="14">
        <v>55</v>
      </c>
      <c r="K18" s="14">
        <v>45</v>
      </c>
      <c r="L18" s="14">
        <v>21</v>
      </c>
      <c r="M18" s="14">
        <v>27</v>
      </c>
      <c r="N18" s="18">
        <v>6</v>
      </c>
      <c r="O18" s="18">
        <v>8</v>
      </c>
    </row>
    <row r="19" spans="1:15" ht="12.75">
      <c r="A19" s="13" t="s">
        <v>35</v>
      </c>
      <c r="B19" s="14">
        <f t="shared" si="0"/>
        <v>90</v>
      </c>
      <c r="C19" s="18"/>
      <c r="D19" s="18"/>
      <c r="E19" s="18"/>
      <c r="F19" s="18"/>
      <c r="G19" s="14"/>
      <c r="H19" s="14"/>
      <c r="I19" s="14"/>
      <c r="J19" s="14"/>
      <c r="K19" s="14">
        <v>41</v>
      </c>
      <c r="L19" s="14">
        <v>20</v>
      </c>
      <c r="M19" s="14">
        <v>29</v>
      </c>
      <c r="N19" s="18">
        <v>3</v>
      </c>
      <c r="O19" s="18">
        <v>5</v>
      </c>
    </row>
    <row r="20" spans="1:15" ht="12.75">
      <c r="A20" s="13" t="s">
        <v>36</v>
      </c>
      <c r="B20" s="14">
        <f t="shared" si="0"/>
        <v>70</v>
      </c>
      <c r="C20" s="18"/>
      <c r="D20" s="18"/>
      <c r="E20" s="18"/>
      <c r="F20" s="18"/>
      <c r="G20" s="14"/>
      <c r="H20" s="14"/>
      <c r="I20" s="14"/>
      <c r="J20" s="14"/>
      <c r="K20" s="14">
        <v>56</v>
      </c>
      <c r="L20" s="14">
        <v>5</v>
      </c>
      <c r="M20" s="14">
        <v>9</v>
      </c>
      <c r="N20" s="18">
        <v>2</v>
      </c>
      <c r="O20" s="18">
        <v>5</v>
      </c>
    </row>
    <row r="21" spans="1:15" ht="12.75">
      <c r="A21" s="13" t="s">
        <v>37</v>
      </c>
      <c r="B21" s="14">
        <f t="shared" si="0"/>
        <v>63</v>
      </c>
      <c r="C21" s="18"/>
      <c r="D21" s="18"/>
      <c r="E21" s="18"/>
      <c r="F21" s="18"/>
      <c r="G21" s="14"/>
      <c r="H21" s="14"/>
      <c r="I21" s="14">
        <v>6</v>
      </c>
      <c r="J21" s="14">
        <v>19</v>
      </c>
      <c r="K21" s="14">
        <v>8</v>
      </c>
      <c r="L21" s="14">
        <v>16</v>
      </c>
      <c r="M21" s="14">
        <v>14</v>
      </c>
      <c r="N21" s="18">
        <v>1</v>
      </c>
      <c r="O21" s="18">
        <v>11</v>
      </c>
    </row>
    <row r="22" spans="1:15" ht="25.5">
      <c r="A22" s="13" t="s">
        <v>38</v>
      </c>
      <c r="B22" s="14">
        <f t="shared" si="0"/>
        <v>143</v>
      </c>
      <c r="C22" s="18"/>
      <c r="D22" s="18"/>
      <c r="E22" s="18"/>
      <c r="F22" s="18"/>
      <c r="G22" s="14">
        <v>20</v>
      </c>
      <c r="H22" s="14">
        <v>20</v>
      </c>
      <c r="I22" s="14">
        <v>20</v>
      </c>
      <c r="J22" s="14">
        <v>20</v>
      </c>
      <c r="K22" s="14">
        <v>27</v>
      </c>
      <c r="L22" s="14">
        <v>15</v>
      </c>
      <c r="M22" s="14">
        <v>21</v>
      </c>
      <c r="N22" s="18">
        <v>8</v>
      </c>
      <c r="O22" s="18">
        <v>16</v>
      </c>
    </row>
    <row r="23" spans="1:15" ht="12.75">
      <c r="A23" s="13" t="s">
        <v>39</v>
      </c>
      <c r="B23" s="14">
        <v>6</v>
      </c>
      <c r="C23" s="18"/>
      <c r="D23" s="18"/>
      <c r="E23" s="18"/>
      <c r="F23" s="18"/>
      <c r="G23" s="18"/>
      <c r="H23" s="14"/>
      <c r="I23" s="19"/>
      <c r="J23" s="14"/>
      <c r="K23" s="14">
        <v>2</v>
      </c>
      <c r="L23" s="14">
        <v>2</v>
      </c>
      <c r="M23" s="14">
        <v>2</v>
      </c>
      <c r="N23" s="18">
        <v>0</v>
      </c>
      <c r="O23" s="18">
        <v>6</v>
      </c>
    </row>
    <row r="24" spans="1:15" ht="12.75">
      <c r="A24" s="13" t="s">
        <v>40</v>
      </c>
      <c r="B24" s="14">
        <f t="shared" si="0"/>
        <v>5</v>
      </c>
      <c r="C24" s="18"/>
      <c r="D24" s="18"/>
      <c r="E24" s="18"/>
      <c r="F24" s="18"/>
      <c r="G24" s="18"/>
      <c r="H24" s="14"/>
      <c r="I24" s="19"/>
      <c r="J24" s="14">
        <v>3</v>
      </c>
      <c r="K24" s="19"/>
      <c r="L24" s="14"/>
      <c r="M24" s="14">
        <v>2</v>
      </c>
      <c r="N24" s="18">
        <v>2</v>
      </c>
      <c r="O24" s="18">
        <v>3</v>
      </c>
    </row>
    <row r="25" spans="1:15" ht="25.5">
      <c r="A25" s="13" t="s">
        <v>41</v>
      </c>
      <c r="B25" s="14">
        <f t="shared" si="0"/>
        <v>0</v>
      </c>
      <c r="C25" s="18"/>
      <c r="D25" s="18"/>
      <c r="E25" s="18"/>
      <c r="F25" s="18"/>
      <c r="G25" s="18"/>
      <c r="H25" s="14"/>
      <c r="I25" s="18"/>
      <c r="J25" s="14"/>
      <c r="K25" s="18"/>
      <c r="L25" s="14"/>
      <c r="M25" s="14"/>
      <c r="N25" s="18"/>
      <c r="O25" s="18"/>
    </row>
    <row r="26" spans="1:15" ht="12.75">
      <c r="A26" s="13" t="s">
        <v>42</v>
      </c>
      <c r="B26" s="14">
        <f t="shared" si="0"/>
        <v>125</v>
      </c>
      <c r="C26" s="18"/>
      <c r="D26" s="18"/>
      <c r="E26" s="18"/>
      <c r="F26" s="18"/>
      <c r="G26" s="18"/>
      <c r="H26" s="14">
        <v>29</v>
      </c>
      <c r="I26" s="14">
        <v>10</v>
      </c>
      <c r="J26" s="14">
        <v>17</v>
      </c>
      <c r="K26" s="14">
        <v>16</v>
      </c>
      <c r="L26" s="14">
        <v>23</v>
      </c>
      <c r="M26" s="14">
        <v>30</v>
      </c>
      <c r="N26" s="18">
        <v>3</v>
      </c>
      <c r="O26" s="18">
        <v>15</v>
      </c>
    </row>
    <row r="27" spans="1:15" ht="12.75">
      <c r="A27" s="13" t="s">
        <v>43</v>
      </c>
      <c r="B27" s="14">
        <f t="shared" si="0"/>
        <v>101</v>
      </c>
      <c r="C27" s="18"/>
      <c r="D27" s="18"/>
      <c r="E27" s="18"/>
      <c r="F27" s="18"/>
      <c r="G27" s="18"/>
      <c r="H27" s="14"/>
      <c r="I27" s="14"/>
      <c r="J27" s="14">
        <v>51</v>
      </c>
      <c r="K27" s="14"/>
      <c r="L27" s="14">
        <v>19</v>
      </c>
      <c r="M27" s="14">
        <v>31</v>
      </c>
      <c r="N27" s="18">
        <v>3</v>
      </c>
      <c r="O27" s="18">
        <v>5</v>
      </c>
    </row>
    <row r="28" spans="1:15" ht="25.5">
      <c r="A28" s="13" t="s">
        <v>44</v>
      </c>
      <c r="B28" s="14"/>
      <c r="C28" s="18"/>
      <c r="D28" s="18"/>
      <c r="E28" s="18"/>
      <c r="F28" s="18"/>
      <c r="G28" s="18"/>
      <c r="H28" s="14"/>
      <c r="I28" s="14"/>
      <c r="J28" s="14">
        <v>21</v>
      </c>
      <c r="K28" s="14">
        <v>50</v>
      </c>
      <c r="L28" s="14"/>
      <c r="M28" s="14"/>
      <c r="N28" s="18">
        <v>2</v>
      </c>
      <c r="O28" s="18">
        <v>4</v>
      </c>
    </row>
    <row r="29" spans="1:15" ht="12.75">
      <c r="A29" s="13" t="s">
        <v>45</v>
      </c>
      <c r="B29" s="14">
        <f t="shared" si="0"/>
        <v>71</v>
      </c>
      <c r="C29" s="18"/>
      <c r="D29" s="18"/>
      <c r="E29" s="18"/>
      <c r="F29" s="18"/>
      <c r="G29" s="18"/>
      <c r="H29" s="14"/>
      <c r="I29" s="14">
        <v>17</v>
      </c>
      <c r="J29" s="14">
        <v>54</v>
      </c>
      <c r="K29" s="14"/>
      <c r="L29" s="14"/>
      <c r="M29" s="14"/>
      <c r="N29" s="18">
        <v>2</v>
      </c>
      <c r="O29" s="18">
        <v>4</v>
      </c>
    </row>
    <row r="30" spans="1:15" ht="12.75">
      <c r="A30" s="20" t="s">
        <v>46</v>
      </c>
      <c r="B30" s="21">
        <f t="shared" si="0"/>
        <v>31</v>
      </c>
      <c r="C30" s="22"/>
      <c r="D30" s="22"/>
      <c r="E30" s="22"/>
      <c r="F30" s="22"/>
      <c r="G30" s="22"/>
      <c r="H30" s="14"/>
      <c r="I30" s="22"/>
      <c r="J30" s="22"/>
      <c r="K30" s="14">
        <v>13</v>
      </c>
      <c r="L30" s="14">
        <v>9</v>
      </c>
      <c r="M30" s="14">
        <v>9</v>
      </c>
      <c r="N30" s="18">
        <v>1</v>
      </c>
      <c r="O30" s="18">
        <v>7</v>
      </c>
    </row>
    <row r="31" spans="1:15" ht="12.75">
      <c r="A31" s="13" t="s">
        <v>47</v>
      </c>
      <c r="B31" s="18">
        <f>SUM(B10:B30)</f>
        <v>1697</v>
      </c>
      <c r="C31" s="18">
        <f aca="true" t="shared" si="1" ref="C31:M31">SUM(C10:C30)</f>
        <v>0</v>
      </c>
      <c r="D31" s="18">
        <f t="shared" si="1"/>
        <v>0</v>
      </c>
      <c r="E31" s="18">
        <f t="shared" si="1"/>
        <v>0</v>
      </c>
      <c r="F31" s="18">
        <f t="shared" si="1"/>
        <v>0</v>
      </c>
      <c r="G31" s="18">
        <f t="shared" si="1"/>
        <v>101</v>
      </c>
      <c r="H31" s="18">
        <f t="shared" si="1"/>
        <v>121</v>
      </c>
      <c r="I31" s="18">
        <f t="shared" si="1"/>
        <v>197</v>
      </c>
      <c r="J31" s="18">
        <f t="shared" si="1"/>
        <v>401</v>
      </c>
      <c r="K31" s="18">
        <f t="shared" si="1"/>
        <v>456</v>
      </c>
      <c r="L31" s="18">
        <f t="shared" si="1"/>
        <v>210</v>
      </c>
      <c r="M31" s="23">
        <f t="shared" si="1"/>
        <v>284</v>
      </c>
      <c r="N31" s="23">
        <f>SUM(N10:N30)</f>
        <v>70</v>
      </c>
      <c r="O31" s="18">
        <f>SUM(O10:O30)</f>
        <v>167</v>
      </c>
    </row>
    <row r="34" ht="12.75">
      <c r="A34" s="41" t="s">
        <v>250</v>
      </c>
    </row>
    <row r="36" ht="12.75">
      <c r="I36" s="14"/>
    </row>
  </sheetData>
  <sheetProtection selectLockedCells="1" selectUnlockedCells="1"/>
  <mergeCells count="14">
    <mergeCell ref="P2:P3"/>
    <mergeCell ref="A6:N6"/>
    <mergeCell ref="A7:M7"/>
    <mergeCell ref="N7:N9"/>
    <mergeCell ref="O7:O9"/>
    <mergeCell ref="A8:A9"/>
    <mergeCell ref="B8:B9"/>
    <mergeCell ref="C8:M8"/>
    <mergeCell ref="A1:N1"/>
    <mergeCell ref="A2:A3"/>
    <mergeCell ref="B2:B3"/>
    <mergeCell ref="C2:C3"/>
    <mergeCell ref="D2:N2"/>
    <mergeCell ref="O2:O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PageLayoutView="0" workbookViewId="0" topLeftCell="A1">
      <selection activeCell="E226" sqref="E226"/>
    </sheetView>
  </sheetViews>
  <sheetFormatPr defaultColWidth="9.00390625" defaultRowHeight="12.75"/>
  <cols>
    <col min="1" max="1" width="9.125" style="2" customWidth="1"/>
    <col min="2" max="2" width="13.875" style="2" customWidth="1"/>
    <col min="3" max="3" width="9.625" style="2" customWidth="1"/>
    <col min="4" max="4" width="9.875" style="2" customWidth="1"/>
    <col min="5" max="5" width="28.75390625" style="2" customWidth="1"/>
    <col min="6" max="6" width="9.125" style="2" customWidth="1"/>
    <col min="7" max="7" width="36.75390625" style="2" customWidth="1"/>
    <col min="8" max="16384" width="9.125" style="2" customWidth="1"/>
  </cols>
  <sheetData>
    <row r="1" spans="2:7" ht="23.25" customHeight="1">
      <c r="B1" s="50"/>
      <c r="C1" s="50"/>
      <c r="D1" s="50"/>
      <c r="E1" s="50"/>
      <c r="F1" s="50"/>
      <c r="G1" s="50"/>
    </row>
    <row r="2" spans="1:7" ht="24">
      <c r="A2" s="24" t="s">
        <v>48</v>
      </c>
      <c r="B2" s="24" t="s">
        <v>24</v>
      </c>
      <c r="C2" s="24" t="s">
        <v>49</v>
      </c>
      <c r="D2" s="24" t="s">
        <v>50</v>
      </c>
      <c r="E2" s="24" t="s">
        <v>51</v>
      </c>
      <c r="F2" s="24" t="s">
        <v>52</v>
      </c>
      <c r="G2" s="24" t="s">
        <v>53</v>
      </c>
    </row>
    <row r="3" spans="1:7" ht="15">
      <c r="A3" s="25">
        <v>1</v>
      </c>
      <c r="B3" s="25" t="s">
        <v>26</v>
      </c>
      <c r="C3" s="25">
        <v>11</v>
      </c>
      <c r="D3" s="25">
        <v>1</v>
      </c>
      <c r="E3" s="25" t="s">
        <v>54</v>
      </c>
      <c r="F3" s="25">
        <v>21</v>
      </c>
      <c r="G3" s="25" t="s">
        <v>55</v>
      </c>
    </row>
    <row r="4" spans="1:7" ht="30">
      <c r="A4" s="26">
        <v>2</v>
      </c>
      <c r="B4" s="26" t="s">
        <v>26</v>
      </c>
      <c r="C4" s="26">
        <v>11</v>
      </c>
      <c r="D4" s="26">
        <v>1</v>
      </c>
      <c r="E4" s="26" t="s">
        <v>56</v>
      </c>
      <c r="F4" s="26">
        <v>21</v>
      </c>
      <c r="G4" s="25" t="s">
        <v>55</v>
      </c>
    </row>
    <row r="5" spans="1:7" ht="30">
      <c r="A5" s="25">
        <v>3</v>
      </c>
      <c r="B5" s="25" t="s">
        <v>26</v>
      </c>
      <c r="C5" s="25">
        <v>11</v>
      </c>
      <c r="D5" s="25">
        <v>2</v>
      </c>
      <c r="E5" s="25" t="s">
        <v>57</v>
      </c>
      <c r="F5" s="25">
        <v>14</v>
      </c>
      <c r="G5" s="25" t="s">
        <v>55</v>
      </c>
    </row>
    <row r="6" spans="1:7" ht="30">
      <c r="A6" s="26">
        <v>4</v>
      </c>
      <c r="B6" s="26" t="s">
        <v>26</v>
      </c>
      <c r="C6" s="26">
        <v>11</v>
      </c>
      <c r="D6" s="26">
        <v>2</v>
      </c>
      <c r="E6" s="26" t="s">
        <v>58</v>
      </c>
      <c r="F6" s="26">
        <v>14</v>
      </c>
      <c r="G6" s="25" t="s">
        <v>55</v>
      </c>
    </row>
    <row r="7" spans="1:7" ht="15">
      <c r="A7" s="25">
        <v>5</v>
      </c>
      <c r="B7" s="26" t="s">
        <v>26</v>
      </c>
      <c r="C7" s="26">
        <v>11</v>
      </c>
      <c r="D7" s="26">
        <v>2</v>
      </c>
      <c r="E7" s="26" t="s">
        <v>59</v>
      </c>
      <c r="F7" s="26">
        <v>14</v>
      </c>
      <c r="G7" s="25" t="s">
        <v>55</v>
      </c>
    </row>
    <row r="8" spans="1:7" ht="15">
      <c r="A8" s="26">
        <v>6</v>
      </c>
      <c r="B8" s="26" t="s">
        <v>26</v>
      </c>
      <c r="C8" s="25">
        <v>10</v>
      </c>
      <c r="D8" s="25">
        <v>1</v>
      </c>
      <c r="E8" s="25" t="s">
        <v>60</v>
      </c>
      <c r="F8" s="25">
        <v>16</v>
      </c>
      <c r="G8" s="25" t="s">
        <v>55</v>
      </c>
    </row>
    <row r="9" spans="1:7" ht="15">
      <c r="A9" s="25">
        <v>7</v>
      </c>
      <c r="B9" s="26" t="s">
        <v>26</v>
      </c>
      <c r="C9" s="26">
        <v>10</v>
      </c>
      <c r="D9" s="26">
        <v>2</v>
      </c>
      <c r="E9" s="26" t="s">
        <v>61</v>
      </c>
      <c r="F9" s="26">
        <v>15</v>
      </c>
      <c r="G9" s="25" t="s">
        <v>55</v>
      </c>
    </row>
    <row r="10" spans="1:7" ht="15">
      <c r="A10" s="26">
        <v>8</v>
      </c>
      <c r="B10" s="26" t="s">
        <v>26</v>
      </c>
      <c r="C10" s="26">
        <v>9</v>
      </c>
      <c r="D10" s="26">
        <v>1</v>
      </c>
      <c r="E10" s="26" t="s">
        <v>62</v>
      </c>
      <c r="F10" s="26">
        <v>21</v>
      </c>
      <c r="G10" s="26" t="s">
        <v>63</v>
      </c>
    </row>
    <row r="11" spans="1:7" ht="15">
      <c r="A11" s="25">
        <v>9</v>
      </c>
      <c r="B11" s="26" t="s">
        <v>26</v>
      </c>
      <c r="C11" s="25">
        <v>9</v>
      </c>
      <c r="D11" s="25">
        <v>1</v>
      </c>
      <c r="E11" s="25" t="s">
        <v>64</v>
      </c>
      <c r="F11" s="25">
        <v>21</v>
      </c>
      <c r="G11" s="26" t="s">
        <v>63</v>
      </c>
    </row>
    <row r="12" spans="1:7" ht="15">
      <c r="A12" s="26">
        <v>10</v>
      </c>
      <c r="B12" s="26" t="s">
        <v>26</v>
      </c>
      <c r="C12" s="26">
        <v>9</v>
      </c>
      <c r="D12" s="26">
        <v>2</v>
      </c>
      <c r="E12" s="26" t="s">
        <v>65</v>
      </c>
      <c r="F12" s="26">
        <v>14</v>
      </c>
      <c r="G12" s="26" t="s">
        <v>63</v>
      </c>
    </row>
    <row r="13" spans="1:7" ht="30">
      <c r="A13" s="25">
        <v>11</v>
      </c>
      <c r="B13" s="26" t="s">
        <v>26</v>
      </c>
      <c r="C13" s="26">
        <v>9</v>
      </c>
      <c r="D13" s="26">
        <v>2</v>
      </c>
      <c r="E13" s="26" t="s">
        <v>66</v>
      </c>
      <c r="F13" s="26">
        <v>14</v>
      </c>
      <c r="G13" s="26" t="s">
        <v>63</v>
      </c>
    </row>
    <row r="14" spans="1:7" ht="15">
      <c r="A14" s="26">
        <v>12</v>
      </c>
      <c r="B14" s="26" t="s">
        <v>26</v>
      </c>
      <c r="C14" s="26">
        <v>8</v>
      </c>
      <c r="D14" s="26">
        <v>1</v>
      </c>
      <c r="E14" s="26" t="s">
        <v>67</v>
      </c>
      <c r="F14" s="26">
        <v>28</v>
      </c>
      <c r="G14" s="25" t="s">
        <v>55</v>
      </c>
    </row>
    <row r="15" spans="1:7" ht="30">
      <c r="A15" s="25">
        <v>13</v>
      </c>
      <c r="B15" s="26" t="s">
        <v>26</v>
      </c>
      <c r="C15" s="26">
        <v>8</v>
      </c>
      <c r="D15" s="26">
        <v>1</v>
      </c>
      <c r="E15" s="26" t="s">
        <v>68</v>
      </c>
      <c r="F15" s="26">
        <v>28</v>
      </c>
      <c r="G15" s="25" t="s">
        <v>55</v>
      </c>
    </row>
    <row r="16" spans="1:7" ht="30">
      <c r="A16" s="26">
        <v>14</v>
      </c>
      <c r="B16" s="26" t="s">
        <v>26</v>
      </c>
      <c r="C16" s="26">
        <v>8</v>
      </c>
      <c r="D16" s="26">
        <v>2</v>
      </c>
      <c r="E16" s="26" t="s">
        <v>69</v>
      </c>
      <c r="F16" s="26">
        <v>26</v>
      </c>
      <c r="G16" s="25" t="s">
        <v>55</v>
      </c>
    </row>
    <row r="17" spans="1:7" ht="30">
      <c r="A17" s="25">
        <v>15</v>
      </c>
      <c r="B17" s="26" t="s">
        <v>26</v>
      </c>
      <c r="C17" s="26">
        <v>8</v>
      </c>
      <c r="D17" s="26">
        <v>2</v>
      </c>
      <c r="E17" s="26" t="s">
        <v>70</v>
      </c>
      <c r="F17" s="26">
        <v>26</v>
      </c>
      <c r="G17" s="25" t="s">
        <v>55</v>
      </c>
    </row>
    <row r="18" spans="1:7" ht="15">
      <c r="A18" s="26">
        <v>16</v>
      </c>
      <c r="B18" s="26" t="s">
        <v>26</v>
      </c>
      <c r="C18" s="26">
        <v>8</v>
      </c>
      <c r="D18" s="26">
        <v>2</v>
      </c>
      <c r="E18" s="26" t="s">
        <v>71</v>
      </c>
      <c r="F18" s="26">
        <v>26</v>
      </c>
      <c r="G18" s="25" t="s">
        <v>55</v>
      </c>
    </row>
    <row r="19" spans="1:7" ht="15">
      <c r="A19" s="25">
        <v>17</v>
      </c>
      <c r="B19" s="26" t="s">
        <v>26</v>
      </c>
      <c r="C19" s="26">
        <v>7</v>
      </c>
      <c r="D19" s="26">
        <v>1</v>
      </c>
      <c r="E19" s="26" t="s">
        <v>72</v>
      </c>
      <c r="F19" s="26">
        <v>28</v>
      </c>
      <c r="G19" s="26" t="s">
        <v>73</v>
      </c>
    </row>
    <row r="20" spans="1:7" ht="15">
      <c r="A20" s="26">
        <v>18</v>
      </c>
      <c r="B20" s="26" t="s">
        <v>26</v>
      </c>
      <c r="C20" s="25">
        <v>7</v>
      </c>
      <c r="D20" s="25">
        <v>2</v>
      </c>
      <c r="E20" s="25" t="s">
        <v>74</v>
      </c>
      <c r="F20" s="25">
        <v>16</v>
      </c>
      <c r="G20" s="26" t="s">
        <v>73</v>
      </c>
    </row>
    <row r="21" spans="1:7" ht="30">
      <c r="A21" s="25">
        <v>19</v>
      </c>
      <c r="B21" s="26" t="s">
        <v>26</v>
      </c>
      <c r="C21" s="26">
        <v>7</v>
      </c>
      <c r="D21" s="26">
        <v>2</v>
      </c>
      <c r="E21" s="26" t="s">
        <v>75</v>
      </c>
      <c r="F21" s="26">
        <v>16</v>
      </c>
      <c r="G21" s="26" t="s">
        <v>73</v>
      </c>
    </row>
    <row r="22" spans="1:7" ht="30">
      <c r="A22" s="26">
        <v>20</v>
      </c>
      <c r="B22" s="26" t="s">
        <v>26</v>
      </c>
      <c r="C22" s="26">
        <v>7</v>
      </c>
      <c r="D22" s="26">
        <v>3</v>
      </c>
      <c r="E22" s="26" t="s">
        <v>76</v>
      </c>
      <c r="F22" s="26">
        <v>15</v>
      </c>
      <c r="G22" s="26" t="s">
        <v>73</v>
      </c>
    </row>
    <row r="23" spans="1:7" ht="15">
      <c r="A23" s="25">
        <v>21</v>
      </c>
      <c r="B23" s="26" t="s">
        <v>26</v>
      </c>
      <c r="C23" s="25">
        <v>7</v>
      </c>
      <c r="D23" s="25">
        <v>3</v>
      </c>
      <c r="E23" s="25" t="s">
        <v>77</v>
      </c>
      <c r="F23" s="25">
        <v>15</v>
      </c>
      <c r="G23" s="26" t="s">
        <v>73</v>
      </c>
    </row>
    <row r="24" spans="1:7" ht="30">
      <c r="A24" s="26">
        <v>22</v>
      </c>
      <c r="B24" s="26" t="s">
        <v>26</v>
      </c>
      <c r="C24" s="26">
        <v>6</v>
      </c>
      <c r="D24" s="26">
        <v>2</v>
      </c>
      <c r="E24" s="26" t="s">
        <v>78</v>
      </c>
      <c r="F24" s="26">
        <v>14</v>
      </c>
      <c r="G24" s="26" t="s">
        <v>73</v>
      </c>
    </row>
    <row r="25" spans="1:7" ht="30">
      <c r="A25" s="25">
        <v>23</v>
      </c>
      <c r="B25" s="26" t="s">
        <v>26</v>
      </c>
      <c r="C25" s="26">
        <v>6</v>
      </c>
      <c r="D25" s="26">
        <v>2</v>
      </c>
      <c r="E25" s="26" t="s">
        <v>79</v>
      </c>
      <c r="F25" s="26">
        <v>14</v>
      </c>
      <c r="G25" s="26" t="s">
        <v>73</v>
      </c>
    </row>
    <row r="26" spans="1:7" ht="15">
      <c r="A26" s="26">
        <v>24</v>
      </c>
      <c r="B26" s="26" t="s">
        <v>26</v>
      </c>
      <c r="C26" s="25">
        <v>6</v>
      </c>
      <c r="D26" s="25">
        <v>3</v>
      </c>
      <c r="E26" s="25" t="s">
        <v>80</v>
      </c>
      <c r="F26" s="25">
        <v>13</v>
      </c>
      <c r="G26" s="26" t="s">
        <v>73</v>
      </c>
    </row>
    <row r="27" spans="1:7" ht="30">
      <c r="A27" s="25">
        <v>25</v>
      </c>
      <c r="B27" s="26" t="s">
        <v>26</v>
      </c>
      <c r="C27" s="26">
        <v>5</v>
      </c>
      <c r="D27" s="26">
        <v>1</v>
      </c>
      <c r="E27" s="26" t="s">
        <v>81</v>
      </c>
      <c r="F27" s="26">
        <v>28</v>
      </c>
      <c r="G27" s="26" t="s">
        <v>73</v>
      </c>
    </row>
    <row r="28" spans="1:7" ht="30">
      <c r="A28" s="26">
        <v>26</v>
      </c>
      <c r="B28" s="26" t="s">
        <v>26</v>
      </c>
      <c r="C28" s="26">
        <v>5</v>
      </c>
      <c r="D28" s="26">
        <v>1</v>
      </c>
      <c r="E28" s="26" t="s">
        <v>82</v>
      </c>
      <c r="F28" s="26">
        <v>28</v>
      </c>
      <c r="G28" s="26" t="s">
        <v>73</v>
      </c>
    </row>
    <row r="29" spans="1:7" ht="15">
      <c r="A29" s="25">
        <v>27</v>
      </c>
      <c r="B29" s="26" t="s">
        <v>26</v>
      </c>
      <c r="C29" s="25">
        <v>5</v>
      </c>
      <c r="D29" s="25">
        <v>2</v>
      </c>
      <c r="E29" s="25" t="s">
        <v>83</v>
      </c>
      <c r="F29" s="25">
        <v>22</v>
      </c>
      <c r="G29" s="26" t="s">
        <v>73</v>
      </c>
    </row>
    <row r="30" spans="1:7" ht="15">
      <c r="A30" s="26">
        <v>28</v>
      </c>
      <c r="B30" s="26" t="s">
        <v>26</v>
      </c>
      <c r="C30" s="26">
        <v>5</v>
      </c>
      <c r="D30" s="26">
        <v>2</v>
      </c>
      <c r="E30" s="26" t="s">
        <v>84</v>
      </c>
      <c r="F30" s="26">
        <v>22</v>
      </c>
      <c r="G30" s="26" t="s">
        <v>73</v>
      </c>
    </row>
    <row r="31" spans="1:7" ht="30">
      <c r="A31" s="25">
        <v>29</v>
      </c>
      <c r="B31" s="26" t="s">
        <v>27</v>
      </c>
      <c r="C31" s="26">
        <v>8</v>
      </c>
      <c r="D31" s="26">
        <v>1</v>
      </c>
      <c r="E31" s="26" t="s">
        <v>85</v>
      </c>
      <c r="F31" s="26">
        <v>25</v>
      </c>
      <c r="G31" s="26" t="s">
        <v>86</v>
      </c>
    </row>
    <row r="32" spans="1:7" ht="30">
      <c r="A32" s="26">
        <v>30</v>
      </c>
      <c r="B32" s="26" t="s">
        <v>27</v>
      </c>
      <c r="C32" s="26">
        <v>8</v>
      </c>
      <c r="D32" s="26">
        <v>2</v>
      </c>
      <c r="E32" s="26" t="s">
        <v>87</v>
      </c>
      <c r="F32" s="26">
        <v>24</v>
      </c>
      <c r="G32" s="26" t="s">
        <v>86</v>
      </c>
    </row>
    <row r="33" spans="1:7" ht="30">
      <c r="A33" s="25">
        <v>31</v>
      </c>
      <c r="B33" s="26" t="s">
        <v>27</v>
      </c>
      <c r="C33" s="26">
        <v>8</v>
      </c>
      <c r="D33" s="26">
        <v>3</v>
      </c>
      <c r="E33" s="26" t="s">
        <v>68</v>
      </c>
      <c r="F33" s="26">
        <v>22</v>
      </c>
      <c r="G33" s="26" t="s">
        <v>86</v>
      </c>
    </row>
    <row r="34" spans="1:7" ht="30">
      <c r="A34" s="26">
        <v>32</v>
      </c>
      <c r="B34" s="26" t="s">
        <v>27</v>
      </c>
      <c r="C34" s="26">
        <v>9</v>
      </c>
      <c r="D34" s="26">
        <v>1</v>
      </c>
      <c r="E34" s="26" t="s">
        <v>66</v>
      </c>
      <c r="F34" s="26">
        <v>21</v>
      </c>
      <c r="G34" s="26" t="s">
        <v>86</v>
      </c>
    </row>
    <row r="35" spans="1:7" ht="15">
      <c r="A35" s="25">
        <v>33</v>
      </c>
      <c r="B35" s="26" t="s">
        <v>27</v>
      </c>
      <c r="C35" s="26">
        <v>9</v>
      </c>
      <c r="D35" s="26">
        <v>2</v>
      </c>
      <c r="E35" s="26" t="s">
        <v>88</v>
      </c>
      <c r="F35" s="26">
        <v>20</v>
      </c>
      <c r="G35" s="26" t="s">
        <v>86</v>
      </c>
    </row>
    <row r="36" spans="1:7" ht="15">
      <c r="A36" s="26">
        <v>34</v>
      </c>
      <c r="B36" s="26" t="s">
        <v>27</v>
      </c>
      <c r="C36" s="26">
        <v>9</v>
      </c>
      <c r="D36" s="26">
        <v>3</v>
      </c>
      <c r="E36" s="26" t="s">
        <v>65</v>
      </c>
      <c r="F36" s="26">
        <v>18</v>
      </c>
      <c r="G36" s="26" t="s">
        <v>86</v>
      </c>
    </row>
    <row r="37" spans="1:7" ht="30">
      <c r="A37" s="25">
        <v>35</v>
      </c>
      <c r="B37" s="26" t="s">
        <v>27</v>
      </c>
      <c r="C37" s="26">
        <v>10</v>
      </c>
      <c r="D37" s="26">
        <v>2</v>
      </c>
      <c r="E37" s="26" t="s">
        <v>89</v>
      </c>
      <c r="F37" s="26">
        <v>5</v>
      </c>
      <c r="G37" s="26" t="s">
        <v>86</v>
      </c>
    </row>
    <row r="38" spans="1:7" ht="15">
      <c r="A38" s="26">
        <v>36</v>
      </c>
      <c r="B38" s="26" t="s">
        <v>27</v>
      </c>
      <c r="C38" s="26">
        <v>10</v>
      </c>
      <c r="D38" s="26">
        <v>3</v>
      </c>
      <c r="E38" s="26" t="s">
        <v>90</v>
      </c>
      <c r="F38" s="26">
        <v>4</v>
      </c>
      <c r="G38" s="26" t="s">
        <v>86</v>
      </c>
    </row>
    <row r="39" spans="1:7" ht="15">
      <c r="A39" s="25">
        <v>37</v>
      </c>
      <c r="B39" s="26" t="s">
        <v>27</v>
      </c>
      <c r="C39" s="26">
        <v>11</v>
      </c>
      <c r="D39" s="26">
        <v>1</v>
      </c>
      <c r="E39" s="26" t="s">
        <v>54</v>
      </c>
      <c r="F39" s="26">
        <v>7</v>
      </c>
      <c r="G39" s="26" t="s">
        <v>86</v>
      </c>
    </row>
    <row r="40" spans="1:7" ht="30">
      <c r="A40" s="26">
        <v>38</v>
      </c>
      <c r="B40" s="26" t="s">
        <v>27</v>
      </c>
      <c r="C40" s="26">
        <v>11</v>
      </c>
      <c r="D40" s="26">
        <v>2</v>
      </c>
      <c r="E40" s="26" t="s">
        <v>56</v>
      </c>
      <c r="F40" s="26">
        <v>6</v>
      </c>
      <c r="G40" s="26" t="s">
        <v>86</v>
      </c>
    </row>
    <row r="41" spans="1:7" ht="30">
      <c r="A41" s="25">
        <v>39</v>
      </c>
      <c r="B41" s="26" t="s">
        <v>27</v>
      </c>
      <c r="C41" s="26">
        <v>11</v>
      </c>
      <c r="D41" s="26">
        <v>2</v>
      </c>
      <c r="E41" s="26" t="s">
        <v>58</v>
      </c>
      <c r="F41" s="26">
        <v>6</v>
      </c>
      <c r="G41" s="26" t="s">
        <v>86</v>
      </c>
    </row>
    <row r="42" spans="1:7" ht="30">
      <c r="A42" s="26">
        <v>40</v>
      </c>
      <c r="B42" s="26" t="s">
        <v>28</v>
      </c>
      <c r="C42" s="26">
        <v>7</v>
      </c>
      <c r="D42" s="26">
        <v>1</v>
      </c>
      <c r="E42" s="26" t="s">
        <v>75</v>
      </c>
      <c r="F42" s="26">
        <v>28</v>
      </c>
      <c r="G42" s="26" t="s">
        <v>91</v>
      </c>
    </row>
    <row r="43" spans="1:7" ht="15">
      <c r="A43" s="25">
        <v>41</v>
      </c>
      <c r="B43" s="26" t="s">
        <v>28</v>
      </c>
      <c r="C43" s="26">
        <v>7</v>
      </c>
      <c r="D43" s="26">
        <v>2</v>
      </c>
      <c r="E43" s="26" t="s">
        <v>92</v>
      </c>
      <c r="F43" s="26">
        <v>23</v>
      </c>
      <c r="G43" s="26" t="s">
        <v>91</v>
      </c>
    </row>
    <row r="44" spans="1:7" ht="30">
      <c r="A44" s="26">
        <v>42</v>
      </c>
      <c r="B44" s="26" t="s">
        <v>28</v>
      </c>
      <c r="C44" s="26">
        <v>7</v>
      </c>
      <c r="D44" s="26">
        <v>3</v>
      </c>
      <c r="E44" s="26" t="s">
        <v>93</v>
      </c>
      <c r="F44" s="26">
        <v>22</v>
      </c>
      <c r="G44" s="26" t="s">
        <v>91</v>
      </c>
    </row>
    <row r="45" spans="1:7" ht="30">
      <c r="A45" s="25">
        <v>43</v>
      </c>
      <c r="B45" s="26" t="s">
        <v>28</v>
      </c>
      <c r="C45" s="26">
        <v>8</v>
      </c>
      <c r="D45" s="26">
        <v>1</v>
      </c>
      <c r="E45" s="26" t="s">
        <v>87</v>
      </c>
      <c r="F45" s="26">
        <v>17.1</v>
      </c>
      <c r="G45" s="26" t="s">
        <v>91</v>
      </c>
    </row>
    <row r="46" spans="1:7" ht="15">
      <c r="A46" s="26">
        <v>44</v>
      </c>
      <c r="B46" s="26" t="s">
        <v>28</v>
      </c>
      <c r="C46" s="26">
        <v>8</v>
      </c>
      <c r="D46" s="26">
        <v>2</v>
      </c>
      <c r="E46" s="26" t="s">
        <v>94</v>
      </c>
      <c r="F46" s="26">
        <v>15.35</v>
      </c>
      <c r="G46" s="26" t="s">
        <v>91</v>
      </c>
    </row>
    <row r="47" spans="1:7" ht="15">
      <c r="A47" s="25">
        <v>45</v>
      </c>
      <c r="B47" s="26" t="s">
        <v>28</v>
      </c>
      <c r="C47" s="26">
        <v>8</v>
      </c>
      <c r="D47" s="26">
        <v>3</v>
      </c>
      <c r="E47" s="26" t="s">
        <v>67</v>
      </c>
      <c r="F47" s="26">
        <v>14.25</v>
      </c>
      <c r="G47" s="26" t="s">
        <v>91</v>
      </c>
    </row>
    <row r="48" spans="1:7" ht="15">
      <c r="A48" s="26">
        <v>46</v>
      </c>
      <c r="B48" s="26" t="s">
        <v>28</v>
      </c>
      <c r="C48" s="26">
        <v>9</v>
      </c>
      <c r="D48" s="26">
        <v>1</v>
      </c>
      <c r="E48" s="26" t="s">
        <v>64</v>
      </c>
      <c r="F48" s="26">
        <v>31.75</v>
      </c>
      <c r="G48" s="26" t="s">
        <v>91</v>
      </c>
    </row>
    <row r="49" spans="1:7" ht="15">
      <c r="A49" s="25">
        <v>47</v>
      </c>
      <c r="B49" s="26" t="s">
        <v>28</v>
      </c>
      <c r="C49" s="26">
        <v>9</v>
      </c>
      <c r="D49" s="26">
        <v>2</v>
      </c>
      <c r="E49" s="26" t="s">
        <v>62</v>
      </c>
      <c r="F49" s="26">
        <v>31.7</v>
      </c>
      <c r="G49" s="26" t="s">
        <v>91</v>
      </c>
    </row>
    <row r="50" spans="1:7" ht="30">
      <c r="A50" s="26">
        <v>48</v>
      </c>
      <c r="B50" s="26" t="s">
        <v>28</v>
      </c>
      <c r="C50" s="26">
        <v>9</v>
      </c>
      <c r="D50" s="26">
        <v>3</v>
      </c>
      <c r="E50" s="26" t="s">
        <v>66</v>
      </c>
      <c r="F50" s="26">
        <v>26.25</v>
      </c>
      <c r="G50" s="26" t="s">
        <v>91</v>
      </c>
    </row>
    <row r="51" spans="1:7" ht="15">
      <c r="A51" s="25">
        <v>49</v>
      </c>
      <c r="B51" s="26" t="s">
        <v>28</v>
      </c>
      <c r="C51" s="26">
        <v>10</v>
      </c>
      <c r="D51" s="26">
        <v>1</v>
      </c>
      <c r="E51" s="26" t="s">
        <v>61</v>
      </c>
      <c r="F51" s="26">
        <v>25.35</v>
      </c>
      <c r="G51" s="26" t="s">
        <v>91</v>
      </c>
    </row>
    <row r="52" spans="1:7" ht="15">
      <c r="A52" s="26">
        <v>50</v>
      </c>
      <c r="B52" s="26" t="s">
        <v>28</v>
      </c>
      <c r="C52" s="26">
        <v>10</v>
      </c>
      <c r="D52" s="26">
        <v>2</v>
      </c>
      <c r="E52" s="26" t="s">
        <v>90</v>
      </c>
      <c r="F52" s="26">
        <v>21.5</v>
      </c>
      <c r="G52" s="26" t="s">
        <v>91</v>
      </c>
    </row>
    <row r="53" spans="1:7" ht="15">
      <c r="A53" s="25">
        <v>51</v>
      </c>
      <c r="B53" s="26" t="s">
        <v>28</v>
      </c>
      <c r="C53" s="26">
        <v>10</v>
      </c>
      <c r="D53" s="26">
        <v>3</v>
      </c>
      <c r="E53" s="26" t="s">
        <v>95</v>
      </c>
      <c r="F53" s="26">
        <v>19.55</v>
      </c>
      <c r="G53" s="26" t="s">
        <v>91</v>
      </c>
    </row>
    <row r="54" spans="1:7" ht="30">
      <c r="A54" s="26">
        <v>52</v>
      </c>
      <c r="B54" s="26" t="s">
        <v>28</v>
      </c>
      <c r="C54" s="26">
        <v>11</v>
      </c>
      <c r="D54" s="26">
        <v>1</v>
      </c>
      <c r="E54" s="26" t="s">
        <v>96</v>
      </c>
      <c r="F54" s="26">
        <v>39</v>
      </c>
      <c r="G54" s="26" t="s">
        <v>91</v>
      </c>
    </row>
    <row r="55" spans="1:7" ht="30">
      <c r="A55" s="25">
        <v>53</v>
      </c>
      <c r="B55" s="26" t="s">
        <v>28</v>
      </c>
      <c r="C55" s="26">
        <v>11</v>
      </c>
      <c r="D55" s="26">
        <v>2</v>
      </c>
      <c r="E55" s="26" t="s">
        <v>97</v>
      </c>
      <c r="F55" s="26">
        <v>34.1</v>
      </c>
      <c r="G55" s="26" t="s">
        <v>91</v>
      </c>
    </row>
    <row r="56" spans="1:7" ht="30">
      <c r="A56" s="26">
        <v>54</v>
      </c>
      <c r="B56" s="26" t="s">
        <v>28</v>
      </c>
      <c r="C56" s="26">
        <v>11</v>
      </c>
      <c r="D56" s="26">
        <v>3</v>
      </c>
      <c r="E56" s="26" t="s">
        <v>56</v>
      </c>
      <c r="F56" s="26">
        <v>32.5</v>
      </c>
      <c r="G56" s="26" t="s">
        <v>91</v>
      </c>
    </row>
    <row r="57" spans="1:7" ht="15">
      <c r="A57" s="25">
        <v>55</v>
      </c>
      <c r="B57" s="26" t="s">
        <v>29</v>
      </c>
      <c r="C57" s="26">
        <v>7</v>
      </c>
      <c r="D57" s="26">
        <v>1</v>
      </c>
      <c r="E57" s="26" t="s">
        <v>98</v>
      </c>
      <c r="F57" s="26">
        <v>20</v>
      </c>
      <c r="G57" s="26" t="s">
        <v>99</v>
      </c>
    </row>
    <row r="58" spans="1:7" ht="15">
      <c r="A58" s="26">
        <v>56</v>
      </c>
      <c r="B58" s="26" t="s">
        <v>29</v>
      </c>
      <c r="C58" s="26">
        <v>7</v>
      </c>
      <c r="D58" s="26">
        <v>2</v>
      </c>
      <c r="E58" s="26" t="s">
        <v>100</v>
      </c>
      <c r="F58" s="26">
        <v>17</v>
      </c>
      <c r="G58" s="26" t="s">
        <v>99</v>
      </c>
    </row>
    <row r="59" spans="1:7" ht="30">
      <c r="A59" s="25">
        <v>57</v>
      </c>
      <c r="B59" s="26" t="s">
        <v>29</v>
      </c>
      <c r="C59" s="26">
        <v>7</v>
      </c>
      <c r="D59" s="26">
        <v>3</v>
      </c>
      <c r="E59" s="26" t="s">
        <v>101</v>
      </c>
      <c r="F59" s="26">
        <v>15.5</v>
      </c>
      <c r="G59" s="26" t="s">
        <v>99</v>
      </c>
    </row>
    <row r="60" spans="1:7" ht="30">
      <c r="A60" s="26">
        <v>58</v>
      </c>
      <c r="B60" s="26" t="s">
        <v>29</v>
      </c>
      <c r="C60" s="26">
        <v>8</v>
      </c>
      <c r="D60" s="26">
        <v>1</v>
      </c>
      <c r="E60" s="26" t="s">
        <v>68</v>
      </c>
      <c r="F60" s="26">
        <v>11</v>
      </c>
      <c r="G60" s="26" t="s">
        <v>102</v>
      </c>
    </row>
    <row r="61" spans="1:7" ht="30">
      <c r="A61" s="25">
        <v>59</v>
      </c>
      <c r="B61" s="26" t="s">
        <v>29</v>
      </c>
      <c r="C61" s="26">
        <v>8</v>
      </c>
      <c r="D61" s="26">
        <v>2</v>
      </c>
      <c r="E61" s="26" t="s">
        <v>103</v>
      </c>
      <c r="F61" s="26">
        <v>10</v>
      </c>
      <c r="G61" s="26" t="s">
        <v>102</v>
      </c>
    </row>
    <row r="62" spans="1:7" ht="30">
      <c r="A62" s="26">
        <v>60</v>
      </c>
      <c r="B62" s="26" t="s">
        <v>29</v>
      </c>
      <c r="C62" s="26">
        <v>8</v>
      </c>
      <c r="D62" s="26">
        <v>2</v>
      </c>
      <c r="E62" s="26" t="s">
        <v>104</v>
      </c>
      <c r="F62" s="26">
        <v>10</v>
      </c>
      <c r="G62" s="26" t="s">
        <v>102</v>
      </c>
    </row>
    <row r="63" spans="1:7" ht="15">
      <c r="A63" s="25">
        <v>61</v>
      </c>
      <c r="B63" s="26" t="s">
        <v>29</v>
      </c>
      <c r="C63" s="26">
        <v>8</v>
      </c>
      <c r="D63" s="26">
        <v>3</v>
      </c>
      <c r="E63" s="26" t="s">
        <v>105</v>
      </c>
      <c r="F63" s="26">
        <v>9.5</v>
      </c>
      <c r="G63" s="26" t="s">
        <v>102</v>
      </c>
    </row>
    <row r="64" spans="1:7" ht="30">
      <c r="A64" s="26">
        <v>62</v>
      </c>
      <c r="B64" s="26" t="s">
        <v>29</v>
      </c>
      <c r="C64" s="26">
        <v>9</v>
      </c>
      <c r="D64" s="26">
        <v>1</v>
      </c>
      <c r="E64" s="26" t="s">
        <v>106</v>
      </c>
      <c r="F64" s="26">
        <v>30.5</v>
      </c>
      <c r="G64" s="26" t="s">
        <v>102</v>
      </c>
    </row>
    <row r="65" spans="1:7" ht="15">
      <c r="A65" s="25">
        <v>63</v>
      </c>
      <c r="B65" s="26" t="s">
        <v>29</v>
      </c>
      <c r="C65" s="26">
        <v>9</v>
      </c>
      <c r="D65" s="26">
        <v>2</v>
      </c>
      <c r="E65" s="26" t="s">
        <v>64</v>
      </c>
      <c r="F65" s="26">
        <v>30</v>
      </c>
      <c r="G65" s="26" t="s">
        <v>107</v>
      </c>
    </row>
    <row r="66" spans="1:7" ht="30">
      <c r="A66" s="26">
        <v>64</v>
      </c>
      <c r="B66" s="26" t="s">
        <v>29</v>
      </c>
      <c r="C66" s="26">
        <v>9</v>
      </c>
      <c r="D66" s="26">
        <v>3</v>
      </c>
      <c r="E66" s="26" t="s">
        <v>108</v>
      </c>
      <c r="F66" s="26">
        <v>28.5</v>
      </c>
      <c r="G66" s="26" t="s">
        <v>102</v>
      </c>
    </row>
    <row r="67" spans="1:7" ht="15">
      <c r="A67" s="25">
        <v>65</v>
      </c>
      <c r="B67" s="26" t="s">
        <v>29</v>
      </c>
      <c r="C67" s="26">
        <v>10</v>
      </c>
      <c r="D67" s="26">
        <v>1</v>
      </c>
      <c r="E67" s="26" t="s">
        <v>109</v>
      </c>
      <c r="F67" s="26">
        <v>15</v>
      </c>
      <c r="G67" s="26" t="s">
        <v>99</v>
      </c>
    </row>
    <row r="68" spans="1:7" ht="15">
      <c r="A68" s="26">
        <v>66</v>
      </c>
      <c r="B68" s="26" t="s">
        <v>29</v>
      </c>
      <c r="C68" s="26">
        <v>10</v>
      </c>
      <c r="D68" s="26">
        <v>2</v>
      </c>
      <c r="E68" s="26" t="s">
        <v>110</v>
      </c>
      <c r="F68" s="26">
        <v>14</v>
      </c>
      <c r="G68" s="26" t="s">
        <v>99</v>
      </c>
    </row>
    <row r="69" spans="1:7" ht="15">
      <c r="A69" s="25">
        <v>67</v>
      </c>
      <c r="B69" s="26" t="s">
        <v>29</v>
      </c>
      <c r="C69" s="26">
        <v>10</v>
      </c>
      <c r="D69" s="26">
        <v>3</v>
      </c>
      <c r="E69" s="26" t="s">
        <v>111</v>
      </c>
      <c r="F69" s="26">
        <v>13</v>
      </c>
      <c r="G69" s="26" t="s">
        <v>99</v>
      </c>
    </row>
    <row r="70" spans="1:7" ht="15">
      <c r="A70" s="26">
        <v>68</v>
      </c>
      <c r="B70" s="26" t="s">
        <v>30</v>
      </c>
      <c r="C70" s="26">
        <v>7</v>
      </c>
      <c r="D70" s="26">
        <v>1</v>
      </c>
      <c r="E70" s="26" t="s">
        <v>98</v>
      </c>
      <c r="F70" s="26">
        <v>15</v>
      </c>
      <c r="G70" s="26" t="s">
        <v>99</v>
      </c>
    </row>
    <row r="71" spans="1:7" ht="15">
      <c r="A71" s="25">
        <v>69</v>
      </c>
      <c r="B71" s="26" t="s">
        <v>30</v>
      </c>
      <c r="C71" s="26">
        <v>7</v>
      </c>
      <c r="D71" s="26">
        <v>2</v>
      </c>
      <c r="E71" s="26" t="s">
        <v>92</v>
      </c>
      <c r="F71" s="26">
        <v>14</v>
      </c>
      <c r="G71" s="26" t="s">
        <v>99</v>
      </c>
    </row>
    <row r="72" spans="1:7" ht="30">
      <c r="A72" s="26">
        <v>70</v>
      </c>
      <c r="B72" s="26" t="s">
        <v>30</v>
      </c>
      <c r="C72" s="26">
        <v>7</v>
      </c>
      <c r="D72" s="26">
        <v>2</v>
      </c>
      <c r="E72" s="26" t="s">
        <v>112</v>
      </c>
      <c r="F72" s="26">
        <v>14</v>
      </c>
      <c r="G72" s="26" t="s">
        <v>107</v>
      </c>
    </row>
    <row r="73" spans="1:7" ht="30">
      <c r="A73" s="25">
        <v>71</v>
      </c>
      <c r="B73" s="26" t="s">
        <v>30</v>
      </c>
      <c r="C73" s="26">
        <v>7</v>
      </c>
      <c r="D73" s="26">
        <v>2</v>
      </c>
      <c r="E73" s="26" t="s">
        <v>113</v>
      </c>
      <c r="F73" s="26">
        <v>14</v>
      </c>
      <c r="G73" s="26" t="s">
        <v>99</v>
      </c>
    </row>
    <row r="74" spans="1:7" ht="15">
      <c r="A74" s="26">
        <v>72</v>
      </c>
      <c r="B74" s="26" t="s">
        <v>30</v>
      </c>
      <c r="C74" s="26">
        <v>8</v>
      </c>
      <c r="D74" s="26">
        <v>1</v>
      </c>
      <c r="E74" s="26" t="s">
        <v>67</v>
      </c>
      <c r="F74" s="26">
        <v>18.5</v>
      </c>
      <c r="G74" s="26" t="s">
        <v>107</v>
      </c>
    </row>
    <row r="75" spans="1:7" ht="30">
      <c r="A75" s="25">
        <v>73</v>
      </c>
      <c r="B75" s="26" t="s">
        <v>30</v>
      </c>
      <c r="C75" s="26">
        <v>8</v>
      </c>
      <c r="D75" s="26">
        <v>2</v>
      </c>
      <c r="E75" s="26" t="s">
        <v>114</v>
      </c>
      <c r="F75" s="26">
        <v>17.5</v>
      </c>
      <c r="G75" s="26" t="s">
        <v>107</v>
      </c>
    </row>
    <row r="76" spans="1:7" ht="30">
      <c r="A76" s="26">
        <v>74</v>
      </c>
      <c r="B76" s="26" t="s">
        <v>30</v>
      </c>
      <c r="C76" s="26">
        <v>8</v>
      </c>
      <c r="D76" s="26">
        <v>3</v>
      </c>
      <c r="E76" s="26" t="s">
        <v>69</v>
      </c>
      <c r="F76" s="26">
        <v>16.5</v>
      </c>
      <c r="G76" s="26" t="s">
        <v>107</v>
      </c>
    </row>
    <row r="77" spans="1:7" ht="15">
      <c r="A77" s="25">
        <v>75</v>
      </c>
      <c r="B77" s="26" t="s">
        <v>30</v>
      </c>
      <c r="C77" s="26">
        <v>8</v>
      </c>
      <c r="D77" s="26">
        <v>3</v>
      </c>
      <c r="E77" s="26" t="s">
        <v>115</v>
      </c>
      <c r="F77" s="26">
        <v>16.5</v>
      </c>
      <c r="G77" s="26" t="s">
        <v>107</v>
      </c>
    </row>
    <row r="78" spans="1:7" ht="30">
      <c r="A78" s="26">
        <v>76</v>
      </c>
      <c r="B78" s="26" t="s">
        <v>30</v>
      </c>
      <c r="C78" s="26">
        <v>8</v>
      </c>
      <c r="D78" s="26">
        <v>3</v>
      </c>
      <c r="E78" s="26" t="s">
        <v>116</v>
      </c>
      <c r="F78" s="26">
        <v>16.5</v>
      </c>
      <c r="G78" s="26" t="s">
        <v>107</v>
      </c>
    </row>
    <row r="79" spans="1:7" ht="30">
      <c r="A79" s="25">
        <v>77</v>
      </c>
      <c r="B79" s="26" t="s">
        <v>30</v>
      </c>
      <c r="C79" s="26">
        <v>9</v>
      </c>
      <c r="D79" s="26">
        <v>1</v>
      </c>
      <c r="E79" s="26" t="s">
        <v>106</v>
      </c>
      <c r="F79" s="26">
        <v>8.5</v>
      </c>
      <c r="G79" s="26" t="s">
        <v>102</v>
      </c>
    </row>
    <row r="80" spans="1:7" ht="30">
      <c r="A80" s="26">
        <v>78</v>
      </c>
      <c r="B80" s="26" t="s">
        <v>30</v>
      </c>
      <c r="C80" s="26">
        <v>9</v>
      </c>
      <c r="D80" s="26">
        <v>2</v>
      </c>
      <c r="E80" s="26" t="s">
        <v>117</v>
      </c>
      <c r="F80" s="26">
        <v>7</v>
      </c>
      <c r="G80" s="26" t="s">
        <v>102</v>
      </c>
    </row>
    <row r="81" spans="1:7" ht="30">
      <c r="A81" s="25">
        <v>79</v>
      </c>
      <c r="B81" s="26" t="s">
        <v>30</v>
      </c>
      <c r="C81" s="26">
        <v>9</v>
      </c>
      <c r="D81" s="26">
        <v>3</v>
      </c>
      <c r="E81" s="26" t="s">
        <v>108</v>
      </c>
      <c r="F81" s="26">
        <v>6.5</v>
      </c>
      <c r="G81" s="26" t="s">
        <v>102</v>
      </c>
    </row>
    <row r="82" spans="1:7" ht="15">
      <c r="A82" s="26">
        <v>80</v>
      </c>
      <c r="B82" s="26" t="s">
        <v>30</v>
      </c>
      <c r="C82" s="26">
        <v>10</v>
      </c>
      <c r="D82" s="26">
        <v>1</v>
      </c>
      <c r="E82" s="26" t="s">
        <v>61</v>
      </c>
      <c r="F82" s="26">
        <v>22</v>
      </c>
      <c r="G82" s="26" t="s">
        <v>99</v>
      </c>
    </row>
    <row r="83" spans="1:7" ht="15">
      <c r="A83" s="25">
        <v>81</v>
      </c>
      <c r="B83" s="26" t="s">
        <v>30</v>
      </c>
      <c r="C83" s="26">
        <v>10</v>
      </c>
      <c r="D83" s="26">
        <v>2</v>
      </c>
      <c r="E83" s="26" t="s">
        <v>110</v>
      </c>
      <c r="F83" s="26">
        <v>21</v>
      </c>
      <c r="G83" s="26" t="s">
        <v>99</v>
      </c>
    </row>
    <row r="84" spans="1:7" ht="15">
      <c r="A84" s="26">
        <v>82</v>
      </c>
      <c r="B84" s="26" t="s">
        <v>30</v>
      </c>
      <c r="C84" s="26">
        <v>10</v>
      </c>
      <c r="D84" s="26">
        <v>3</v>
      </c>
      <c r="E84" s="26" t="s">
        <v>118</v>
      </c>
      <c r="F84" s="26">
        <v>21</v>
      </c>
      <c r="G84" s="26" t="s">
        <v>99</v>
      </c>
    </row>
    <row r="85" spans="1:7" ht="30">
      <c r="A85" s="25">
        <v>83</v>
      </c>
      <c r="B85" s="26" t="s">
        <v>30</v>
      </c>
      <c r="C85" s="26">
        <v>11</v>
      </c>
      <c r="D85" s="26">
        <v>1</v>
      </c>
      <c r="E85" s="26" t="s">
        <v>119</v>
      </c>
      <c r="F85" s="26">
        <v>17</v>
      </c>
      <c r="G85" s="26" t="s">
        <v>99</v>
      </c>
    </row>
    <row r="86" spans="1:7" ht="30">
      <c r="A86" s="26">
        <v>84</v>
      </c>
      <c r="B86" s="26" t="s">
        <v>30</v>
      </c>
      <c r="C86" s="26">
        <v>11</v>
      </c>
      <c r="D86" s="26">
        <v>2</v>
      </c>
      <c r="E86" s="26" t="s">
        <v>56</v>
      </c>
      <c r="F86" s="26">
        <v>16</v>
      </c>
      <c r="G86" s="26" t="s">
        <v>99</v>
      </c>
    </row>
    <row r="87" spans="1:7" ht="15">
      <c r="A87" s="25">
        <v>85</v>
      </c>
      <c r="B87" s="26" t="s">
        <v>30</v>
      </c>
      <c r="C87" s="26">
        <v>11</v>
      </c>
      <c r="D87" s="26">
        <v>3</v>
      </c>
      <c r="E87" s="26" t="s">
        <v>120</v>
      </c>
      <c r="F87" s="26">
        <v>15</v>
      </c>
      <c r="G87" s="26" t="s">
        <v>99</v>
      </c>
    </row>
    <row r="88" spans="1:7" ht="30">
      <c r="A88" s="26">
        <v>86</v>
      </c>
      <c r="B88" s="26" t="s">
        <v>121</v>
      </c>
      <c r="C88" s="26">
        <v>5</v>
      </c>
      <c r="D88" s="26">
        <v>1</v>
      </c>
      <c r="E88" s="26" t="s">
        <v>122</v>
      </c>
      <c r="F88" s="26">
        <v>68</v>
      </c>
      <c r="G88" s="26" t="s">
        <v>123</v>
      </c>
    </row>
    <row r="89" spans="1:7" ht="30">
      <c r="A89" s="25">
        <v>87</v>
      </c>
      <c r="B89" s="26" t="s">
        <v>121</v>
      </c>
      <c r="C89" s="26">
        <v>5</v>
      </c>
      <c r="D89" s="26">
        <v>2</v>
      </c>
      <c r="E89" s="26" t="s">
        <v>124</v>
      </c>
      <c r="F89" s="26">
        <v>58</v>
      </c>
      <c r="G89" s="26" t="s">
        <v>123</v>
      </c>
    </row>
    <row r="90" spans="1:7" ht="30">
      <c r="A90" s="26">
        <v>88</v>
      </c>
      <c r="B90" s="26" t="s">
        <v>121</v>
      </c>
      <c r="C90" s="26">
        <v>5</v>
      </c>
      <c r="D90" s="26">
        <v>3</v>
      </c>
      <c r="E90" s="26" t="s">
        <v>125</v>
      </c>
      <c r="F90" s="26">
        <v>56</v>
      </c>
      <c r="G90" s="26" t="s">
        <v>123</v>
      </c>
    </row>
    <row r="91" spans="1:7" ht="30">
      <c r="A91" s="25">
        <v>89</v>
      </c>
      <c r="B91" s="26" t="s">
        <v>121</v>
      </c>
      <c r="C91" s="26">
        <v>6</v>
      </c>
      <c r="D91" s="26">
        <v>1</v>
      </c>
      <c r="E91" s="26" t="s">
        <v>126</v>
      </c>
      <c r="F91" s="26">
        <v>64</v>
      </c>
      <c r="G91" s="26" t="s">
        <v>127</v>
      </c>
    </row>
    <row r="92" spans="1:7" ht="30">
      <c r="A92" s="26">
        <v>90</v>
      </c>
      <c r="B92" s="26" t="s">
        <v>121</v>
      </c>
      <c r="C92" s="26">
        <v>6</v>
      </c>
      <c r="D92" s="26">
        <v>2</v>
      </c>
      <c r="E92" s="26" t="s">
        <v>128</v>
      </c>
      <c r="F92" s="26">
        <v>58</v>
      </c>
      <c r="G92" s="26" t="s">
        <v>127</v>
      </c>
    </row>
    <row r="93" spans="1:7" ht="30">
      <c r="A93" s="25">
        <v>91</v>
      </c>
      <c r="B93" s="26" t="s">
        <v>121</v>
      </c>
      <c r="C93" s="26">
        <v>6</v>
      </c>
      <c r="D93" s="26">
        <v>3</v>
      </c>
      <c r="E93" s="26" t="s">
        <v>129</v>
      </c>
      <c r="F93" s="26">
        <v>54</v>
      </c>
      <c r="G93" s="26" t="s">
        <v>127</v>
      </c>
    </row>
    <row r="94" spans="1:7" ht="30">
      <c r="A94" s="26">
        <v>92</v>
      </c>
      <c r="B94" s="26" t="s">
        <v>121</v>
      </c>
      <c r="C94" s="26">
        <v>7</v>
      </c>
      <c r="D94" s="26">
        <v>1</v>
      </c>
      <c r="E94" s="26" t="s">
        <v>75</v>
      </c>
      <c r="F94" s="26">
        <v>39</v>
      </c>
      <c r="G94" s="26" t="s">
        <v>123</v>
      </c>
    </row>
    <row r="95" spans="1:7" ht="30">
      <c r="A95" s="25">
        <v>93</v>
      </c>
      <c r="B95" s="26" t="s">
        <v>121</v>
      </c>
      <c r="C95" s="26">
        <v>7</v>
      </c>
      <c r="D95" s="26">
        <v>2</v>
      </c>
      <c r="E95" s="26" t="s">
        <v>113</v>
      </c>
      <c r="F95" s="26">
        <v>21</v>
      </c>
      <c r="G95" s="26" t="s">
        <v>123</v>
      </c>
    </row>
    <row r="96" spans="1:7" ht="30">
      <c r="A96" s="26">
        <v>94</v>
      </c>
      <c r="B96" s="26" t="s">
        <v>121</v>
      </c>
      <c r="C96" s="26">
        <v>7</v>
      </c>
      <c r="D96" s="26">
        <v>3</v>
      </c>
      <c r="E96" s="26" t="s">
        <v>100</v>
      </c>
      <c r="F96" s="26">
        <v>19</v>
      </c>
      <c r="G96" s="26" t="s">
        <v>123</v>
      </c>
    </row>
    <row r="97" spans="1:7" ht="30">
      <c r="A97" s="25">
        <v>95</v>
      </c>
      <c r="B97" s="26" t="s">
        <v>121</v>
      </c>
      <c r="C97" s="26">
        <v>8</v>
      </c>
      <c r="D97" s="26">
        <v>1</v>
      </c>
      <c r="E97" s="26" t="s">
        <v>94</v>
      </c>
      <c r="F97" s="26">
        <v>42</v>
      </c>
      <c r="G97" s="26" t="s">
        <v>123</v>
      </c>
    </row>
    <row r="98" spans="1:7" ht="30">
      <c r="A98" s="26">
        <v>96</v>
      </c>
      <c r="B98" s="26" t="s">
        <v>121</v>
      </c>
      <c r="C98" s="26">
        <v>8</v>
      </c>
      <c r="D98" s="26">
        <v>2</v>
      </c>
      <c r="E98" s="26" t="s">
        <v>130</v>
      </c>
      <c r="F98" s="26">
        <v>39</v>
      </c>
      <c r="G98" s="26" t="s">
        <v>123</v>
      </c>
    </row>
    <row r="99" spans="1:7" ht="30">
      <c r="A99" s="25">
        <v>97</v>
      </c>
      <c r="B99" s="26" t="s">
        <v>121</v>
      </c>
      <c r="C99" s="26">
        <v>8</v>
      </c>
      <c r="D99" s="26">
        <v>3</v>
      </c>
      <c r="E99" s="26" t="s">
        <v>131</v>
      </c>
      <c r="F99" s="26">
        <v>31</v>
      </c>
      <c r="G99" s="26" t="s">
        <v>123</v>
      </c>
    </row>
    <row r="100" spans="1:7" ht="30">
      <c r="A100" s="26">
        <v>98</v>
      </c>
      <c r="B100" s="26" t="s">
        <v>121</v>
      </c>
      <c r="C100" s="26">
        <v>9</v>
      </c>
      <c r="D100" s="26">
        <v>1</v>
      </c>
      <c r="E100" s="26" t="s">
        <v>64</v>
      </c>
      <c r="F100" s="26">
        <v>39</v>
      </c>
      <c r="G100" s="26" t="s">
        <v>123</v>
      </c>
    </row>
    <row r="101" spans="1:7" ht="30">
      <c r="A101" s="25">
        <v>99</v>
      </c>
      <c r="B101" s="26" t="s">
        <v>121</v>
      </c>
      <c r="C101" s="26">
        <v>9</v>
      </c>
      <c r="D101" s="26">
        <v>2</v>
      </c>
      <c r="E101" s="26" t="s">
        <v>132</v>
      </c>
      <c r="F101" s="26">
        <v>38</v>
      </c>
      <c r="G101" s="26" t="s">
        <v>123</v>
      </c>
    </row>
    <row r="102" spans="1:7" ht="30">
      <c r="A102" s="26">
        <v>100</v>
      </c>
      <c r="B102" s="26" t="s">
        <v>121</v>
      </c>
      <c r="C102" s="26">
        <v>9</v>
      </c>
      <c r="D102" s="26">
        <v>3</v>
      </c>
      <c r="E102" s="26" t="s">
        <v>133</v>
      </c>
      <c r="F102" s="26">
        <v>32</v>
      </c>
      <c r="G102" s="26" t="s">
        <v>123</v>
      </c>
    </row>
    <row r="103" spans="1:7" ht="30">
      <c r="A103" s="25">
        <v>101</v>
      </c>
      <c r="B103" s="26" t="s">
        <v>121</v>
      </c>
      <c r="C103" s="26">
        <v>10</v>
      </c>
      <c r="D103" s="26">
        <v>1</v>
      </c>
      <c r="E103" s="26" t="s">
        <v>134</v>
      </c>
      <c r="F103" s="26">
        <v>34</v>
      </c>
      <c r="G103" s="26" t="s">
        <v>135</v>
      </c>
    </row>
    <row r="104" spans="1:7" ht="30">
      <c r="A104" s="26">
        <v>102</v>
      </c>
      <c r="B104" s="26" t="s">
        <v>121</v>
      </c>
      <c r="C104" s="26">
        <v>10</v>
      </c>
      <c r="D104" s="26">
        <v>2</v>
      </c>
      <c r="E104" s="26" t="s">
        <v>60</v>
      </c>
      <c r="F104" s="26">
        <v>33</v>
      </c>
      <c r="G104" s="26" t="s">
        <v>135</v>
      </c>
    </row>
    <row r="105" spans="1:7" ht="30">
      <c r="A105" s="25">
        <v>103</v>
      </c>
      <c r="B105" s="26" t="s">
        <v>121</v>
      </c>
      <c r="C105" s="26">
        <v>10</v>
      </c>
      <c r="D105" s="26">
        <v>3</v>
      </c>
      <c r="E105" s="26" t="s">
        <v>118</v>
      </c>
      <c r="F105" s="26">
        <v>29</v>
      </c>
      <c r="G105" s="26" t="s">
        <v>135</v>
      </c>
    </row>
    <row r="106" spans="1:7" ht="30">
      <c r="A106" s="26">
        <v>104</v>
      </c>
      <c r="B106" s="26" t="s">
        <v>121</v>
      </c>
      <c r="C106" s="26">
        <v>11</v>
      </c>
      <c r="D106" s="26">
        <v>1</v>
      </c>
      <c r="E106" s="26" t="s">
        <v>136</v>
      </c>
      <c r="F106" s="26">
        <v>59.5</v>
      </c>
      <c r="G106" s="26" t="s">
        <v>135</v>
      </c>
    </row>
    <row r="107" spans="1:7" ht="30">
      <c r="A107" s="25">
        <v>105</v>
      </c>
      <c r="B107" s="26" t="s">
        <v>121</v>
      </c>
      <c r="C107" s="26">
        <v>11</v>
      </c>
      <c r="D107" s="26">
        <v>2</v>
      </c>
      <c r="E107" s="26" t="s">
        <v>137</v>
      </c>
      <c r="F107" s="26">
        <v>56.5</v>
      </c>
      <c r="G107" s="26" t="s">
        <v>135</v>
      </c>
    </row>
    <row r="108" spans="1:7" ht="30">
      <c r="A108" s="26">
        <v>106</v>
      </c>
      <c r="B108" s="26" t="s">
        <v>121</v>
      </c>
      <c r="C108" s="26">
        <v>11</v>
      </c>
      <c r="D108" s="26">
        <v>3</v>
      </c>
      <c r="E108" s="26" t="s">
        <v>138</v>
      </c>
      <c r="F108" s="26">
        <v>49</v>
      </c>
      <c r="G108" s="26" t="s">
        <v>135</v>
      </c>
    </row>
    <row r="109" spans="1:7" ht="30">
      <c r="A109" s="25">
        <v>107</v>
      </c>
      <c r="B109" s="26" t="s">
        <v>33</v>
      </c>
      <c r="C109" s="26">
        <v>8</v>
      </c>
      <c r="D109" s="26">
        <v>1</v>
      </c>
      <c r="E109" s="26" t="s">
        <v>103</v>
      </c>
      <c r="F109" s="26">
        <v>11</v>
      </c>
      <c r="G109" s="26" t="s">
        <v>139</v>
      </c>
    </row>
    <row r="110" spans="1:7" ht="30.75" customHeight="1">
      <c r="A110" s="26">
        <v>108</v>
      </c>
      <c r="B110" s="26" t="s">
        <v>33</v>
      </c>
      <c r="C110" s="26">
        <v>9</v>
      </c>
      <c r="D110" s="26">
        <v>1</v>
      </c>
      <c r="E110" s="26" t="s">
        <v>140</v>
      </c>
      <c r="F110" s="26">
        <v>15</v>
      </c>
      <c r="G110" s="26" t="s">
        <v>139</v>
      </c>
    </row>
    <row r="111" spans="1:7" ht="30">
      <c r="A111" s="25">
        <v>109</v>
      </c>
      <c r="B111" s="26" t="s">
        <v>33</v>
      </c>
      <c r="C111" s="26">
        <v>9</v>
      </c>
      <c r="D111" s="26">
        <v>2</v>
      </c>
      <c r="E111" s="26" t="s">
        <v>64</v>
      </c>
      <c r="F111" s="26">
        <v>14</v>
      </c>
      <c r="G111" s="26" t="s">
        <v>139</v>
      </c>
    </row>
    <row r="112" spans="1:7" ht="30">
      <c r="A112" s="26">
        <v>110</v>
      </c>
      <c r="B112" s="26" t="s">
        <v>33</v>
      </c>
      <c r="C112" s="25">
        <v>9</v>
      </c>
      <c r="D112" s="25">
        <v>2</v>
      </c>
      <c r="E112" s="25" t="s">
        <v>88</v>
      </c>
      <c r="F112" s="25">
        <v>14</v>
      </c>
      <c r="G112" s="26" t="s">
        <v>139</v>
      </c>
    </row>
    <row r="113" spans="1:7" ht="30">
      <c r="A113" s="25">
        <v>111</v>
      </c>
      <c r="B113" s="26" t="s">
        <v>33</v>
      </c>
      <c r="C113" s="26">
        <v>9</v>
      </c>
      <c r="D113" s="26">
        <v>2</v>
      </c>
      <c r="E113" s="26" t="s">
        <v>141</v>
      </c>
      <c r="F113" s="26">
        <v>14</v>
      </c>
      <c r="G113" s="26" t="s">
        <v>139</v>
      </c>
    </row>
    <row r="114" spans="1:7" ht="30">
      <c r="A114" s="26">
        <v>112</v>
      </c>
      <c r="B114" s="26" t="s">
        <v>33</v>
      </c>
      <c r="C114" s="26">
        <v>10</v>
      </c>
      <c r="D114" s="26">
        <v>1</v>
      </c>
      <c r="E114" s="26" t="s">
        <v>142</v>
      </c>
      <c r="F114" s="26">
        <v>17</v>
      </c>
      <c r="G114" s="26" t="s">
        <v>139</v>
      </c>
    </row>
    <row r="115" spans="1:7" ht="30">
      <c r="A115" s="25">
        <v>113</v>
      </c>
      <c r="B115" s="26" t="s">
        <v>33</v>
      </c>
      <c r="C115" s="25">
        <v>10</v>
      </c>
      <c r="D115" s="25">
        <v>2</v>
      </c>
      <c r="E115" s="25" t="s">
        <v>143</v>
      </c>
      <c r="F115" s="25">
        <v>14</v>
      </c>
      <c r="G115" s="26" t="s">
        <v>139</v>
      </c>
    </row>
    <row r="116" spans="1:7" ht="30">
      <c r="A116" s="26">
        <v>114</v>
      </c>
      <c r="B116" s="26" t="s">
        <v>33</v>
      </c>
      <c r="C116" s="26">
        <v>11</v>
      </c>
      <c r="D116" s="26">
        <v>1</v>
      </c>
      <c r="E116" s="26" t="s">
        <v>137</v>
      </c>
      <c r="F116" s="26">
        <v>18</v>
      </c>
      <c r="G116" s="26" t="s">
        <v>139</v>
      </c>
    </row>
    <row r="117" spans="1:7" ht="30">
      <c r="A117" s="25">
        <v>115</v>
      </c>
      <c r="B117" s="26" t="s">
        <v>33</v>
      </c>
      <c r="C117" s="26">
        <v>11</v>
      </c>
      <c r="D117" s="26">
        <v>2</v>
      </c>
      <c r="E117" s="26" t="s">
        <v>136</v>
      </c>
      <c r="F117" s="26">
        <v>18</v>
      </c>
      <c r="G117" s="26" t="s">
        <v>139</v>
      </c>
    </row>
    <row r="118" spans="1:7" ht="30">
      <c r="A118" s="26">
        <v>116</v>
      </c>
      <c r="B118" s="26" t="s">
        <v>33</v>
      </c>
      <c r="C118" s="26">
        <v>11</v>
      </c>
      <c r="D118" s="26">
        <v>3</v>
      </c>
      <c r="E118" s="26" t="s">
        <v>56</v>
      </c>
      <c r="F118" s="26">
        <v>15</v>
      </c>
      <c r="G118" s="26" t="s">
        <v>139</v>
      </c>
    </row>
    <row r="119" spans="1:7" ht="30">
      <c r="A119" s="25">
        <v>117</v>
      </c>
      <c r="B119" s="25" t="s">
        <v>34</v>
      </c>
      <c r="C119" s="25">
        <v>6</v>
      </c>
      <c r="D119" s="25">
        <v>1</v>
      </c>
      <c r="E119" s="25" t="s">
        <v>144</v>
      </c>
      <c r="F119" s="25">
        <v>6</v>
      </c>
      <c r="G119" s="26" t="s">
        <v>139</v>
      </c>
    </row>
    <row r="120" spans="1:7" ht="30">
      <c r="A120" s="26">
        <v>118</v>
      </c>
      <c r="B120" s="25" t="s">
        <v>34</v>
      </c>
      <c r="C120" s="26">
        <v>6</v>
      </c>
      <c r="D120" s="26">
        <v>2</v>
      </c>
      <c r="E120" s="26" t="s">
        <v>126</v>
      </c>
      <c r="F120" s="26">
        <v>5.5</v>
      </c>
      <c r="G120" s="26" t="s">
        <v>139</v>
      </c>
    </row>
    <row r="121" spans="1:7" ht="15">
      <c r="A121" s="25">
        <v>119</v>
      </c>
      <c r="B121" s="25" t="s">
        <v>34</v>
      </c>
      <c r="C121" s="26">
        <v>6</v>
      </c>
      <c r="D121" s="26">
        <v>3</v>
      </c>
      <c r="E121" s="26" t="s">
        <v>145</v>
      </c>
      <c r="F121" s="26">
        <v>5</v>
      </c>
      <c r="G121" s="26" t="s">
        <v>139</v>
      </c>
    </row>
    <row r="122" spans="1:7" ht="15">
      <c r="A122" s="26">
        <v>120</v>
      </c>
      <c r="B122" s="25" t="s">
        <v>34</v>
      </c>
      <c r="C122" s="26">
        <v>7</v>
      </c>
      <c r="D122" s="26">
        <v>1</v>
      </c>
      <c r="E122" s="26" t="s">
        <v>98</v>
      </c>
      <c r="F122" s="26">
        <v>6</v>
      </c>
      <c r="G122" s="26" t="s">
        <v>139</v>
      </c>
    </row>
    <row r="123" spans="1:7" ht="30">
      <c r="A123" s="25">
        <v>121</v>
      </c>
      <c r="B123" s="25" t="s">
        <v>34</v>
      </c>
      <c r="C123" s="26">
        <v>7</v>
      </c>
      <c r="D123" s="26">
        <v>2</v>
      </c>
      <c r="E123" s="26" t="s">
        <v>146</v>
      </c>
      <c r="F123" s="26">
        <v>5.5</v>
      </c>
      <c r="G123" s="26" t="s">
        <v>139</v>
      </c>
    </row>
    <row r="124" spans="1:7" ht="30">
      <c r="A124" s="26">
        <v>122</v>
      </c>
      <c r="B124" s="25" t="s">
        <v>34</v>
      </c>
      <c r="C124" s="26">
        <v>7</v>
      </c>
      <c r="D124" s="26">
        <v>3</v>
      </c>
      <c r="E124" s="26" t="s">
        <v>147</v>
      </c>
      <c r="F124" s="26">
        <v>5</v>
      </c>
      <c r="G124" s="26" t="s">
        <v>139</v>
      </c>
    </row>
    <row r="125" spans="1:7" ht="15">
      <c r="A125" s="25">
        <v>123</v>
      </c>
      <c r="B125" s="25" t="s">
        <v>34</v>
      </c>
      <c r="C125" s="26">
        <v>8</v>
      </c>
      <c r="D125" s="26">
        <v>1</v>
      </c>
      <c r="E125" s="26" t="s">
        <v>148</v>
      </c>
      <c r="F125" s="26">
        <v>7</v>
      </c>
      <c r="G125" s="26" t="s">
        <v>139</v>
      </c>
    </row>
    <row r="126" spans="1:7" ht="15">
      <c r="A126" s="26">
        <v>124</v>
      </c>
      <c r="B126" s="25" t="s">
        <v>34</v>
      </c>
      <c r="C126" s="26">
        <v>9</v>
      </c>
      <c r="D126" s="26">
        <v>1</v>
      </c>
      <c r="E126" s="26" t="s">
        <v>149</v>
      </c>
      <c r="F126" s="26">
        <v>6</v>
      </c>
      <c r="G126" s="26" t="s">
        <v>139</v>
      </c>
    </row>
    <row r="127" spans="1:7" ht="30">
      <c r="A127" s="25">
        <v>125</v>
      </c>
      <c r="B127" s="25" t="s">
        <v>34</v>
      </c>
      <c r="C127" s="26">
        <v>9</v>
      </c>
      <c r="D127" s="26">
        <v>2</v>
      </c>
      <c r="E127" s="26" t="s">
        <v>150</v>
      </c>
      <c r="F127" s="26">
        <v>5</v>
      </c>
      <c r="G127" s="26" t="s">
        <v>139</v>
      </c>
    </row>
    <row r="128" spans="1:7" ht="15">
      <c r="A128" s="26">
        <v>126</v>
      </c>
      <c r="B128" s="25" t="s">
        <v>34</v>
      </c>
      <c r="C128" s="26">
        <v>10</v>
      </c>
      <c r="D128" s="26">
        <v>1</v>
      </c>
      <c r="E128" s="26" t="s">
        <v>143</v>
      </c>
      <c r="F128" s="26">
        <v>6</v>
      </c>
      <c r="G128" s="26" t="s">
        <v>139</v>
      </c>
    </row>
    <row r="129" spans="1:7" ht="15">
      <c r="A129" s="25">
        <v>127</v>
      </c>
      <c r="B129" s="25" t="s">
        <v>34</v>
      </c>
      <c r="C129" s="26">
        <v>10</v>
      </c>
      <c r="D129" s="26">
        <v>2</v>
      </c>
      <c r="E129" s="26" t="s">
        <v>142</v>
      </c>
      <c r="F129" s="26">
        <v>5</v>
      </c>
      <c r="G129" s="26" t="s">
        <v>139</v>
      </c>
    </row>
    <row r="130" spans="1:7" ht="30">
      <c r="A130" s="26">
        <v>128</v>
      </c>
      <c r="B130" s="25" t="s">
        <v>34</v>
      </c>
      <c r="C130" s="26">
        <v>11</v>
      </c>
      <c r="D130" s="26">
        <v>1</v>
      </c>
      <c r="E130" s="26" t="s">
        <v>151</v>
      </c>
      <c r="F130" s="26">
        <v>7</v>
      </c>
      <c r="G130" s="26" t="s">
        <v>139</v>
      </c>
    </row>
    <row r="131" spans="1:7" ht="15">
      <c r="A131" s="25">
        <v>129</v>
      </c>
      <c r="B131" s="25" t="s">
        <v>34</v>
      </c>
      <c r="C131" s="26">
        <v>11</v>
      </c>
      <c r="D131" s="26">
        <v>2</v>
      </c>
      <c r="E131" s="26" t="s">
        <v>136</v>
      </c>
      <c r="F131" s="26">
        <v>6.5</v>
      </c>
      <c r="G131" s="26" t="s">
        <v>139</v>
      </c>
    </row>
    <row r="132" spans="1:7" ht="30">
      <c r="A132" s="26">
        <v>130</v>
      </c>
      <c r="B132" s="25" t="s">
        <v>34</v>
      </c>
      <c r="C132" s="26">
        <v>11</v>
      </c>
      <c r="D132" s="26">
        <v>3</v>
      </c>
      <c r="E132" s="26" t="s">
        <v>56</v>
      </c>
      <c r="F132" s="26">
        <v>6</v>
      </c>
      <c r="G132" s="26" t="s">
        <v>139</v>
      </c>
    </row>
    <row r="133" spans="1:7" ht="15">
      <c r="A133" s="25">
        <v>131</v>
      </c>
      <c r="B133" s="26" t="s">
        <v>35</v>
      </c>
      <c r="C133" s="26">
        <v>9</v>
      </c>
      <c r="D133" s="26">
        <v>1</v>
      </c>
      <c r="E133" s="26" t="s">
        <v>64</v>
      </c>
      <c r="F133" s="26">
        <v>4</v>
      </c>
      <c r="G133" s="26" t="s">
        <v>152</v>
      </c>
    </row>
    <row r="134" spans="1:7" ht="15">
      <c r="A134" s="26">
        <v>132</v>
      </c>
      <c r="B134" s="26" t="s">
        <v>35</v>
      </c>
      <c r="C134" s="26">
        <v>9</v>
      </c>
      <c r="D134" s="26">
        <v>2</v>
      </c>
      <c r="E134" s="26" t="s">
        <v>62</v>
      </c>
      <c r="F134" s="26">
        <v>3.5</v>
      </c>
      <c r="G134" s="26" t="s">
        <v>152</v>
      </c>
    </row>
    <row r="135" spans="1:7" ht="30">
      <c r="A135" s="25">
        <v>133</v>
      </c>
      <c r="B135" s="26" t="s">
        <v>35</v>
      </c>
      <c r="C135" s="26">
        <v>10</v>
      </c>
      <c r="D135" s="26">
        <v>1</v>
      </c>
      <c r="E135" s="26" t="s">
        <v>153</v>
      </c>
      <c r="F135" s="26">
        <v>13</v>
      </c>
      <c r="G135" s="26" t="s">
        <v>139</v>
      </c>
    </row>
    <row r="136" spans="1:7" ht="15">
      <c r="A136" s="26">
        <v>134</v>
      </c>
      <c r="B136" s="26" t="s">
        <v>35</v>
      </c>
      <c r="C136" s="26">
        <v>10</v>
      </c>
      <c r="D136" s="26">
        <v>2</v>
      </c>
      <c r="E136" s="26" t="s">
        <v>154</v>
      </c>
      <c r="F136" s="26">
        <v>12.5</v>
      </c>
      <c r="G136" s="26" t="s">
        <v>139</v>
      </c>
    </row>
    <row r="137" spans="1:7" ht="15">
      <c r="A137" s="25">
        <v>135</v>
      </c>
      <c r="B137" s="26" t="s">
        <v>35</v>
      </c>
      <c r="C137" s="26">
        <v>10</v>
      </c>
      <c r="D137" s="26">
        <v>3</v>
      </c>
      <c r="E137" s="26" t="s">
        <v>155</v>
      </c>
      <c r="F137" s="26">
        <v>9</v>
      </c>
      <c r="G137" s="26" t="s">
        <v>139</v>
      </c>
    </row>
    <row r="138" spans="1:7" ht="30">
      <c r="A138" s="26">
        <v>136</v>
      </c>
      <c r="B138" s="26" t="s">
        <v>35</v>
      </c>
      <c r="C138" s="26">
        <v>11</v>
      </c>
      <c r="D138" s="26">
        <v>1</v>
      </c>
      <c r="E138" s="26" t="s">
        <v>156</v>
      </c>
      <c r="F138" s="26">
        <v>9</v>
      </c>
      <c r="G138" s="26" t="s">
        <v>139</v>
      </c>
    </row>
    <row r="139" spans="1:7" ht="30">
      <c r="A139" s="25">
        <v>137</v>
      </c>
      <c r="B139" s="26" t="s">
        <v>35</v>
      </c>
      <c r="C139" s="26">
        <v>11</v>
      </c>
      <c r="D139" s="26">
        <v>2</v>
      </c>
      <c r="E139" s="26" t="s">
        <v>157</v>
      </c>
      <c r="F139" s="26">
        <v>7</v>
      </c>
      <c r="G139" s="26" t="s">
        <v>139</v>
      </c>
    </row>
    <row r="140" spans="1:7" ht="30">
      <c r="A140" s="26">
        <v>138</v>
      </c>
      <c r="B140" s="26" t="s">
        <v>35</v>
      </c>
      <c r="C140" s="26">
        <v>11</v>
      </c>
      <c r="D140" s="26">
        <v>2</v>
      </c>
      <c r="E140" s="26" t="s">
        <v>158</v>
      </c>
      <c r="F140" s="26">
        <v>7</v>
      </c>
      <c r="G140" s="26" t="s">
        <v>139</v>
      </c>
    </row>
    <row r="141" spans="1:7" ht="30">
      <c r="A141" s="25">
        <v>139</v>
      </c>
      <c r="B141" s="26" t="s">
        <v>36</v>
      </c>
      <c r="C141" s="26">
        <v>9</v>
      </c>
      <c r="D141" s="26">
        <v>1</v>
      </c>
      <c r="E141" s="26" t="s">
        <v>66</v>
      </c>
      <c r="F141" s="26">
        <v>26</v>
      </c>
      <c r="G141" s="26" t="s">
        <v>159</v>
      </c>
    </row>
    <row r="142" spans="1:7" ht="15">
      <c r="A142" s="26">
        <v>140</v>
      </c>
      <c r="B142" s="26" t="s">
        <v>36</v>
      </c>
      <c r="C142" s="26">
        <v>9</v>
      </c>
      <c r="D142" s="26">
        <v>2</v>
      </c>
      <c r="E142" s="26" t="s">
        <v>64</v>
      </c>
      <c r="F142" s="26">
        <v>24</v>
      </c>
      <c r="G142" s="26" t="s">
        <v>159</v>
      </c>
    </row>
    <row r="143" spans="1:7" ht="15">
      <c r="A143" s="25">
        <v>141</v>
      </c>
      <c r="B143" s="26" t="s">
        <v>36</v>
      </c>
      <c r="C143" s="26">
        <v>9</v>
      </c>
      <c r="D143" s="26">
        <v>3</v>
      </c>
      <c r="E143" s="26" t="s">
        <v>62</v>
      </c>
      <c r="F143" s="26">
        <v>22</v>
      </c>
      <c r="G143" s="26" t="s">
        <v>159</v>
      </c>
    </row>
    <row r="144" spans="1:7" ht="15">
      <c r="A144" s="26">
        <v>142</v>
      </c>
      <c r="B144" s="26" t="s">
        <v>36</v>
      </c>
      <c r="C144" s="26">
        <v>10</v>
      </c>
      <c r="D144" s="26">
        <v>3</v>
      </c>
      <c r="E144" s="26" t="s">
        <v>61</v>
      </c>
      <c r="F144" s="26">
        <v>12</v>
      </c>
      <c r="G144" s="26" t="s">
        <v>159</v>
      </c>
    </row>
    <row r="145" spans="1:7" ht="30">
      <c r="A145" s="25">
        <v>143</v>
      </c>
      <c r="B145" s="26" t="s">
        <v>36</v>
      </c>
      <c r="C145" s="26">
        <v>11</v>
      </c>
      <c r="D145" s="26">
        <v>1</v>
      </c>
      <c r="E145" s="26" t="s">
        <v>97</v>
      </c>
      <c r="F145" s="26">
        <v>9</v>
      </c>
      <c r="G145" s="26" t="s">
        <v>159</v>
      </c>
    </row>
    <row r="146" spans="1:7" ht="30">
      <c r="A146" s="26">
        <v>144</v>
      </c>
      <c r="B146" s="26" t="s">
        <v>36</v>
      </c>
      <c r="C146" s="26">
        <v>11</v>
      </c>
      <c r="D146" s="26">
        <v>2</v>
      </c>
      <c r="E146" s="26" t="s">
        <v>96</v>
      </c>
      <c r="F146" s="26">
        <v>6</v>
      </c>
      <c r="G146" s="26" t="s">
        <v>159</v>
      </c>
    </row>
    <row r="147" spans="1:7" ht="15">
      <c r="A147" s="25">
        <v>145</v>
      </c>
      <c r="B147" s="26" t="s">
        <v>36</v>
      </c>
      <c r="C147" s="26">
        <v>11</v>
      </c>
      <c r="D147" s="26">
        <v>3</v>
      </c>
      <c r="E147" s="26" t="s">
        <v>54</v>
      </c>
      <c r="F147" s="26">
        <v>5</v>
      </c>
      <c r="G147" s="26" t="s">
        <v>159</v>
      </c>
    </row>
    <row r="148" spans="1:7" ht="30">
      <c r="A148" s="26">
        <v>146</v>
      </c>
      <c r="B148" s="26" t="s">
        <v>37</v>
      </c>
      <c r="C148" s="26">
        <v>7</v>
      </c>
      <c r="D148" s="26">
        <v>2</v>
      </c>
      <c r="E148" s="26" t="s">
        <v>147</v>
      </c>
      <c r="F148" s="26">
        <v>14</v>
      </c>
      <c r="G148" s="26" t="s">
        <v>160</v>
      </c>
    </row>
    <row r="149" spans="1:7" ht="30">
      <c r="A149" s="25">
        <v>147</v>
      </c>
      <c r="B149" s="26" t="s">
        <v>37</v>
      </c>
      <c r="C149" s="26">
        <v>7</v>
      </c>
      <c r="D149" s="26">
        <v>3</v>
      </c>
      <c r="E149" s="26" t="s">
        <v>112</v>
      </c>
      <c r="F149" s="26">
        <v>13</v>
      </c>
      <c r="G149" s="26" t="s">
        <v>160</v>
      </c>
    </row>
    <row r="150" spans="1:7" ht="15">
      <c r="A150" s="26">
        <v>148</v>
      </c>
      <c r="B150" s="26" t="s">
        <v>37</v>
      </c>
      <c r="C150" s="26">
        <v>8</v>
      </c>
      <c r="D150" s="26">
        <v>1</v>
      </c>
      <c r="E150" s="26" t="s">
        <v>67</v>
      </c>
      <c r="F150" s="26">
        <v>14</v>
      </c>
      <c r="G150" s="26" t="s">
        <v>160</v>
      </c>
    </row>
    <row r="151" spans="1:7" ht="30">
      <c r="A151" s="25">
        <v>149</v>
      </c>
      <c r="B151" s="26" t="s">
        <v>37</v>
      </c>
      <c r="C151" s="26">
        <v>8</v>
      </c>
      <c r="D151" s="26">
        <v>2</v>
      </c>
      <c r="E151" s="26" t="s">
        <v>68</v>
      </c>
      <c r="F151" s="26">
        <v>13</v>
      </c>
      <c r="G151" s="26" t="s">
        <v>160</v>
      </c>
    </row>
    <row r="152" spans="1:7" ht="15">
      <c r="A152" s="26">
        <v>150</v>
      </c>
      <c r="B152" s="26" t="s">
        <v>37</v>
      </c>
      <c r="C152" s="26">
        <v>8</v>
      </c>
      <c r="D152" s="26">
        <v>2</v>
      </c>
      <c r="E152" s="26" t="s">
        <v>161</v>
      </c>
      <c r="F152" s="26">
        <v>13</v>
      </c>
      <c r="G152" s="26" t="s">
        <v>160</v>
      </c>
    </row>
    <row r="153" spans="1:7" ht="15">
      <c r="A153" s="25">
        <v>151</v>
      </c>
      <c r="B153" s="26" t="s">
        <v>37</v>
      </c>
      <c r="C153" s="26">
        <v>8</v>
      </c>
      <c r="D153" s="26">
        <v>3</v>
      </c>
      <c r="E153" s="26" t="s">
        <v>162</v>
      </c>
      <c r="F153" s="26">
        <v>8</v>
      </c>
      <c r="G153" s="26" t="s">
        <v>160</v>
      </c>
    </row>
    <row r="154" spans="1:7" ht="15">
      <c r="A154" s="26">
        <v>152</v>
      </c>
      <c r="B154" s="26" t="s">
        <v>37</v>
      </c>
      <c r="C154" s="26">
        <v>9</v>
      </c>
      <c r="D154" s="26">
        <v>2</v>
      </c>
      <c r="E154" s="26" t="s">
        <v>88</v>
      </c>
      <c r="F154" s="26">
        <v>17</v>
      </c>
      <c r="G154" s="26" t="s">
        <v>160</v>
      </c>
    </row>
    <row r="155" spans="1:7" ht="30">
      <c r="A155" s="25">
        <v>153</v>
      </c>
      <c r="B155" s="26" t="s">
        <v>37</v>
      </c>
      <c r="C155" s="26">
        <v>9</v>
      </c>
      <c r="D155" s="26">
        <v>3</v>
      </c>
      <c r="E155" s="26" t="s">
        <v>163</v>
      </c>
      <c r="F155" s="26">
        <v>15</v>
      </c>
      <c r="G155" s="26" t="s">
        <v>160</v>
      </c>
    </row>
    <row r="156" spans="1:7" ht="15">
      <c r="A156" s="26">
        <v>154</v>
      </c>
      <c r="B156" s="26" t="s">
        <v>37</v>
      </c>
      <c r="C156" s="26">
        <v>10</v>
      </c>
      <c r="D156" s="26">
        <v>2</v>
      </c>
      <c r="E156" s="26" t="s">
        <v>164</v>
      </c>
      <c r="F156" s="26">
        <v>17</v>
      </c>
      <c r="G156" s="26" t="s">
        <v>160</v>
      </c>
    </row>
    <row r="157" spans="1:7" ht="30">
      <c r="A157" s="25">
        <v>155</v>
      </c>
      <c r="B157" s="26" t="s">
        <v>37</v>
      </c>
      <c r="C157" s="26">
        <v>10</v>
      </c>
      <c r="D157" s="26">
        <v>3</v>
      </c>
      <c r="E157" s="26" t="s">
        <v>165</v>
      </c>
      <c r="F157" s="26">
        <v>13</v>
      </c>
      <c r="G157" s="26" t="s">
        <v>160</v>
      </c>
    </row>
    <row r="158" spans="1:7" ht="30">
      <c r="A158" s="26">
        <v>156</v>
      </c>
      <c r="B158" s="26" t="s">
        <v>37</v>
      </c>
      <c r="C158" s="26">
        <v>11</v>
      </c>
      <c r="D158" s="26">
        <v>2</v>
      </c>
      <c r="E158" s="26" t="s">
        <v>56</v>
      </c>
      <c r="F158" s="26">
        <v>16</v>
      </c>
      <c r="G158" s="26" t="s">
        <v>160</v>
      </c>
    </row>
    <row r="159" spans="1:7" ht="15">
      <c r="A159" s="25">
        <v>157</v>
      </c>
      <c r="B159" s="26" t="s">
        <v>37</v>
      </c>
      <c r="C159" s="26">
        <v>11</v>
      </c>
      <c r="D159" s="26">
        <v>3</v>
      </c>
      <c r="E159" s="26" t="s">
        <v>136</v>
      </c>
      <c r="F159" s="26">
        <v>14</v>
      </c>
      <c r="G159" s="26" t="s">
        <v>160</v>
      </c>
    </row>
    <row r="160" spans="1:7" ht="30">
      <c r="A160" s="26">
        <v>158</v>
      </c>
      <c r="B160" s="26" t="s">
        <v>166</v>
      </c>
      <c r="C160" s="26">
        <v>5</v>
      </c>
      <c r="D160" s="26">
        <v>1</v>
      </c>
      <c r="E160" s="26" t="s">
        <v>167</v>
      </c>
      <c r="F160" s="26">
        <v>89</v>
      </c>
      <c r="G160" s="26" t="s">
        <v>168</v>
      </c>
    </row>
    <row r="161" spans="1:7" ht="30">
      <c r="A161" s="25">
        <v>159</v>
      </c>
      <c r="B161" s="26" t="s">
        <v>166</v>
      </c>
      <c r="C161" s="26">
        <v>5</v>
      </c>
      <c r="D161" s="26">
        <v>2</v>
      </c>
      <c r="E161" s="26" t="s">
        <v>169</v>
      </c>
      <c r="F161" s="26">
        <v>85</v>
      </c>
      <c r="G161" s="26" t="s">
        <v>168</v>
      </c>
    </row>
    <row r="162" spans="1:7" ht="30">
      <c r="A162" s="26">
        <v>160</v>
      </c>
      <c r="B162" s="26" t="s">
        <v>166</v>
      </c>
      <c r="C162" s="26">
        <v>5</v>
      </c>
      <c r="D162" s="26">
        <v>2</v>
      </c>
      <c r="E162" s="26" t="s">
        <v>125</v>
      </c>
      <c r="F162" s="26">
        <v>85</v>
      </c>
      <c r="G162" s="26" t="s">
        <v>168</v>
      </c>
    </row>
    <row r="163" spans="1:7" s="29" customFormat="1" ht="30">
      <c r="A163" s="25">
        <v>161</v>
      </c>
      <c r="B163" s="26" t="s">
        <v>166</v>
      </c>
      <c r="C163" s="27">
        <v>6</v>
      </c>
      <c r="D163" s="27">
        <v>1</v>
      </c>
      <c r="E163" s="28" t="s">
        <v>170</v>
      </c>
      <c r="F163" s="27">
        <v>92</v>
      </c>
      <c r="G163" s="26" t="s">
        <v>168</v>
      </c>
    </row>
    <row r="164" spans="1:7" s="29" customFormat="1" ht="30">
      <c r="A164" s="26">
        <v>162</v>
      </c>
      <c r="B164" s="26" t="s">
        <v>166</v>
      </c>
      <c r="C164" s="27">
        <v>6</v>
      </c>
      <c r="D164" s="27">
        <v>2</v>
      </c>
      <c r="E164" s="28" t="s">
        <v>171</v>
      </c>
      <c r="F164" s="27">
        <v>91</v>
      </c>
      <c r="G164" s="26" t="s">
        <v>168</v>
      </c>
    </row>
    <row r="165" spans="1:7" ht="30">
      <c r="A165" s="25">
        <v>163</v>
      </c>
      <c r="B165" s="26" t="s">
        <v>166</v>
      </c>
      <c r="C165" s="26">
        <v>6</v>
      </c>
      <c r="D165" s="26">
        <v>3</v>
      </c>
      <c r="E165" s="26" t="s">
        <v>172</v>
      </c>
      <c r="F165" s="26">
        <v>85</v>
      </c>
      <c r="G165" s="26" t="s">
        <v>168</v>
      </c>
    </row>
    <row r="166" spans="1:7" ht="30">
      <c r="A166" s="26">
        <v>164</v>
      </c>
      <c r="B166" s="26" t="s">
        <v>166</v>
      </c>
      <c r="C166" s="26">
        <v>7</v>
      </c>
      <c r="D166" s="26">
        <v>1</v>
      </c>
      <c r="E166" s="26" t="s">
        <v>112</v>
      </c>
      <c r="F166" s="26">
        <v>82</v>
      </c>
      <c r="G166" s="26" t="s">
        <v>168</v>
      </c>
    </row>
    <row r="167" spans="1:7" ht="30">
      <c r="A167" s="25">
        <v>165</v>
      </c>
      <c r="B167" s="26" t="s">
        <v>166</v>
      </c>
      <c r="C167" s="26">
        <v>7</v>
      </c>
      <c r="D167" s="26">
        <v>1</v>
      </c>
      <c r="E167" s="26" t="s">
        <v>173</v>
      </c>
      <c r="F167" s="26">
        <v>82</v>
      </c>
      <c r="G167" s="26" t="s">
        <v>168</v>
      </c>
    </row>
    <row r="168" spans="1:7" ht="30">
      <c r="A168" s="26">
        <v>166</v>
      </c>
      <c r="B168" s="26" t="s">
        <v>166</v>
      </c>
      <c r="C168" s="26">
        <v>7</v>
      </c>
      <c r="D168" s="26">
        <v>2</v>
      </c>
      <c r="E168" s="26" t="s">
        <v>174</v>
      </c>
      <c r="F168" s="26">
        <v>81</v>
      </c>
      <c r="G168" s="26" t="s">
        <v>168</v>
      </c>
    </row>
    <row r="169" spans="1:7" ht="30">
      <c r="A169" s="25">
        <v>167</v>
      </c>
      <c r="B169" s="26" t="s">
        <v>166</v>
      </c>
      <c r="C169" s="26">
        <v>7</v>
      </c>
      <c r="D169" s="26">
        <v>3</v>
      </c>
      <c r="E169" s="26" t="s">
        <v>175</v>
      </c>
      <c r="F169" s="26">
        <v>75</v>
      </c>
      <c r="G169" s="26" t="s">
        <v>168</v>
      </c>
    </row>
    <row r="170" spans="1:7" ht="30">
      <c r="A170" s="26">
        <v>168</v>
      </c>
      <c r="B170" s="26" t="s">
        <v>166</v>
      </c>
      <c r="C170" s="26">
        <v>8</v>
      </c>
      <c r="D170" s="26">
        <v>1</v>
      </c>
      <c r="E170" s="26" t="s">
        <v>176</v>
      </c>
      <c r="F170" s="26">
        <v>92</v>
      </c>
      <c r="G170" s="26" t="s">
        <v>168</v>
      </c>
    </row>
    <row r="171" spans="1:7" ht="30">
      <c r="A171" s="25">
        <v>169</v>
      </c>
      <c r="B171" s="26" t="s">
        <v>166</v>
      </c>
      <c r="C171" s="26">
        <v>8</v>
      </c>
      <c r="D171" s="26">
        <v>2</v>
      </c>
      <c r="E171" s="26" t="s">
        <v>177</v>
      </c>
      <c r="F171" s="26">
        <v>90</v>
      </c>
      <c r="G171" s="26" t="s">
        <v>168</v>
      </c>
    </row>
    <row r="172" spans="1:7" ht="30">
      <c r="A172" s="26">
        <v>170</v>
      </c>
      <c r="B172" s="26" t="s">
        <v>166</v>
      </c>
      <c r="C172" s="26">
        <v>8</v>
      </c>
      <c r="D172" s="26">
        <v>3</v>
      </c>
      <c r="E172" s="26" t="s">
        <v>178</v>
      </c>
      <c r="F172" s="26">
        <v>85</v>
      </c>
      <c r="G172" s="26" t="s">
        <v>168</v>
      </c>
    </row>
    <row r="173" spans="1:7" ht="30">
      <c r="A173" s="25">
        <v>171</v>
      </c>
      <c r="B173" s="26" t="s">
        <v>166</v>
      </c>
      <c r="C173" s="26">
        <v>8</v>
      </c>
      <c r="D173" s="26">
        <v>3</v>
      </c>
      <c r="E173" s="26" t="s">
        <v>179</v>
      </c>
      <c r="F173" s="26">
        <v>85</v>
      </c>
      <c r="G173" s="26" t="s">
        <v>168</v>
      </c>
    </row>
    <row r="174" spans="1:7" ht="30">
      <c r="A174" s="26">
        <v>172</v>
      </c>
      <c r="B174" s="26" t="s">
        <v>166</v>
      </c>
      <c r="C174" s="26">
        <v>9</v>
      </c>
      <c r="D174" s="26">
        <v>1</v>
      </c>
      <c r="E174" s="26" t="s">
        <v>180</v>
      </c>
      <c r="F174" s="26">
        <v>96</v>
      </c>
      <c r="G174" s="26" t="s">
        <v>168</v>
      </c>
    </row>
    <row r="175" spans="1:7" ht="30">
      <c r="A175" s="25">
        <v>173</v>
      </c>
      <c r="B175" s="26" t="s">
        <v>166</v>
      </c>
      <c r="C175" s="26">
        <v>9</v>
      </c>
      <c r="D175" s="26">
        <v>2</v>
      </c>
      <c r="E175" s="26" t="s">
        <v>64</v>
      </c>
      <c r="F175" s="26">
        <v>93</v>
      </c>
      <c r="G175" s="26" t="s">
        <v>168</v>
      </c>
    </row>
    <row r="176" spans="1:7" ht="30">
      <c r="A176" s="26">
        <v>174</v>
      </c>
      <c r="B176" s="26" t="s">
        <v>166</v>
      </c>
      <c r="C176" s="26">
        <v>9</v>
      </c>
      <c r="D176" s="26">
        <v>3</v>
      </c>
      <c r="E176" s="26" t="s">
        <v>181</v>
      </c>
      <c r="F176" s="26">
        <v>92</v>
      </c>
      <c r="G176" s="26" t="s">
        <v>168</v>
      </c>
    </row>
    <row r="177" spans="1:7" ht="30">
      <c r="A177" s="25">
        <v>175</v>
      </c>
      <c r="B177" s="26" t="s">
        <v>166</v>
      </c>
      <c r="C177" s="26">
        <v>10</v>
      </c>
      <c r="D177" s="26">
        <v>1</v>
      </c>
      <c r="E177" s="26" t="s">
        <v>182</v>
      </c>
      <c r="F177" s="26">
        <v>96</v>
      </c>
      <c r="G177" s="26" t="s">
        <v>168</v>
      </c>
    </row>
    <row r="178" spans="1:7" ht="30">
      <c r="A178" s="26">
        <v>176</v>
      </c>
      <c r="B178" s="26" t="s">
        <v>166</v>
      </c>
      <c r="C178" s="26">
        <v>10</v>
      </c>
      <c r="D178" s="26">
        <v>2</v>
      </c>
      <c r="E178" s="26" t="s">
        <v>111</v>
      </c>
      <c r="F178" s="26">
        <v>94</v>
      </c>
      <c r="G178" s="26" t="s">
        <v>168</v>
      </c>
    </row>
    <row r="179" spans="1:7" ht="30">
      <c r="A179" s="25">
        <v>177</v>
      </c>
      <c r="B179" s="26" t="s">
        <v>166</v>
      </c>
      <c r="C179" s="26">
        <v>10</v>
      </c>
      <c r="D179" s="26">
        <v>3</v>
      </c>
      <c r="E179" s="26" t="s">
        <v>142</v>
      </c>
      <c r="F179" s="26">
        <v>90</v>
      </c>
      <c r="G179" s="26" t="s">
        <v>168</v>
      </c>
    </row>
    <row r="180" spans="1:7" ht="30">
      <c r="A180" s="26">
        <v>178</v>
      </c>
      <c r="B180" s="26" t="s">
        <v>166</v>
      </c>
      <c r="C180" s="26">
        <v>11</v>
      </c>
      <c r="D180" s="26">
        <v>1</v>
      </c>
      <c r="E180" s="26" t="s">
        <v>183</v>
      </c>
      <c r="F180" s="26">
        <v>92</v>
      </c>
      <c r="G180" s="26" t="s">
        <v>168</v>
      </c>
    </row>
    <row r="181" spans="1:7" ht="30">
      <c r="A181" s="25">
        <v>179</v>
      </c>
      <c r="B181" s="26" t="s">
        <v>166</v>
      </c>
      <c r="C181" s="26">
        <v>11</v>
      </c>
      <c r="D181" s="26">
        <v>2</v>
      </c>
      <c r="E181" s="26" t="s">
        <v>96</v>
      </c>
      <c r="F181" s="26">
        <v>91</v>
      </c>
      <c r="G181" s="26" t="s">
        <v>168</v>
      </c>
    </row>
    <row r="182" spans="1:7" ht="30">
      <c r="A182" s="26">
        <v>180</v>
      </c>
      <c r="B182" s="26" t="s">
        <v>166</v>
      </c>
      <c r="C182" s="26">
        <v>11</v>
      </c>
      <c r="D182" s="26">
        <v>3</v>
      </c>
      <c r="E182" s="26" t="s">
        <v>57</v>
      </c>
      <c r="F182" s="26">
        <v>87</v>
      </c>
      <c r="G182" s="26" t="s">
        <v>168</v>
      </c>
    </row>
    <row r="183" spans="1:7" ht="15">
      <c r="A183" s="25">
        <v>181</v>
      </c>
      <c r="B183" s="26" t="s">
        <v>184</v>
      </c>
      <c r="C183" s="26">
        <v>9</v>
      </c>
      <c r="D183" s="26">
        <v>3</v>
      </c>
      <c r="E183" s="26" t="s">
        <v>62</v>
      </c>
      <c r="F183" s="26">
        <v>56</v>
      </c>
      <c r="G183" s="26" t="s">
        <v>185</v>
      </c>
    </row>
    <row r="184" spans="1:7" ht="15">
      <c r="A184" s="26">
        <v>182</v>
      </c>
      <c r="B184" s="26" t="s">
        <v>184</v>
      </c>
      <c r="C184" s="26">
        <v>9</v>
      </c>
      <c r="D184" s="26">
        <v>2</v>
      </c>
      <c r="E184" s="26" t="s">
        <v>64</v>
      </c>
      <c r="F184" s="26">
        <v>72</v>
      </c>
      <c r="G184" s="26" t="s">
        <v>185</v>
      </c>
    </row>
    <row r="185" spans="1:7" ht="15">
      <c r="A185" s="25">
        <v>183</v>
      </c>
      <c r="B185" s="26" t="s">
        <v>184</v>
      </c>
      <c r="C185" s="26">
        <v>10</v>
      </c>
      <c r="D185" s="26">
        <v>3</v>
      </c>
      <c r="E185" s="26" t="s">
        <v>118</v>
      </c>
      <c r="F185" s="26">
        <v>53</v>
      </c>
      <c r="G185" s="26" t="s">
        <v>185</v>
      </c>
    </row>
    <row r="186" spans="1:7" ht="30">
      <c r="A186" s="26">
        <v>184</v>
      </c>
      <c r="B186" s="26" t="s">
        <v>184</v>
      </c>
      <c r="C186" s="26">
        <v>10</v>
      </c>
      <c r="D186" s="26">
        <v>2</v>
      </c>
      <c r="E186" s="26" t="s">
        <v>89</v>
      </c>
      <c r="F186" s="26">
        <v>77</v>
      </c>
      <c r="G186" s="26" t="s">
        <v>185</v>
      </c>
    </row>
    <row r="187" spans="1:7" ht="30">
      <c r="A187" s="25">
        <v>185</v>
      </c>
      <c r="B187" s="26" t="s">
        <v>184</v>
      </c>
      <c r="C187" s="26">
        <v>11</v>
      </c>
      <c r="D187" s="26">
        <v>3</v>
      </c>
      <c r="E187" s="26" t="s">
        <v>186</v>
      </c>
      <c r="F187" s="26">
        <v>61</v>
      </c>
      <c r="G187" s="26" t="s">
        <v>185</v>
      </c>
    </row>
    <row r="188" spans="1:7" ht="15">
      <c r="A188" s="26">
        <v>186</v>
      </c>
      <c r="B188" s="26" t="s">
        <v>184</v>
      </c>
      <c r="C188" s="26">
        <v>11</v>
      </c>
      <c r="D188" s="26">
        <v>2</v>
      </c>
      <c r="E188" s="26" t="s">
        <v>187</v>
      </c>
      <c r="F188" s="26">
        <v>78</v>
      </c>
      <c r="G188" s="26" t="s">
        <v>185</v>
      </c>
    </row>
    <row r="189" spans="1:7" ht="30">
      <c r="A189" s="25">
        <v>187</v>
      </c>
      <c r="B189" s="26" t="s">
        <v>40</v>
      </c>
      <c r="C189" s="26">
        <v>8</v>
      </c>
      <c r="D189" s="26">
        <v>1</v>
      </c>
      <c r="E189" s="26" t="s">
        <v>87</v>
      </c>
      <c r="F189" s="26">
        <v>6</v>
      </c>
      <c r="G189" s="26" t="s">
        <v>86</v>
      </c>
    </row>
    <row r="190" spans="1:7" ht="30">
      <c r="A190" s="26">
        <v>188</v>
      </c>
      <c r="B190" s="26" t="s">
        <v>40</v>
      </c>
      <c r="C190" s="26">
        <v>8</v>
      </c>
      <c r="D190" s="26">
        <v>2</v>
      </c>
      <c r="E190" s="26" t="s">
        <v>85</v>
      </c>
      <c r="F190" s="26">
        <v>5</v>
      </c>
      <c r="G190" s="26" t="s">
        <v>86</v>
      </c>
    </row>
    <row r="191" spans="1:7" ht="30">
      <c r="A191" s="25">
        <v>189</v>
      </c>
      <c r="B191" s="26" t="s">
        <v>40</v>
      </c>
      <c r="C191" s="26">
        <v>8</v>
      </c>
      <c r="D191" s="26">
        <v>3</v>
      </c>
      <c r="E191" s="26" t="s">
        <v>68</v>
      </c>
      <c r="F191" s="26">
        <v>4</v>
      </c>
      <c r="G191" s="26" t="s">
        <v>86</v>
      </c>
    </row>
    <row r="192" spans="1:7" ht="30">
      <c r="A192" s="26">
        <v>190</v>
      </c>
      <c r="B192" s="26" t="s">
        <v>40</v>
      </c>
      <c r="C192" s="26">
        <v>11</v>
      </c>
      <c r="D192" s="26">
        <v>1</v>
      </c>
      <c r="E192" s="26" t="s">
        <v>56</v>
      </c>
      <c r="F192" s="26">
        <v>8</v>
      </c>
      <c r="G192" s="26" t="s">
        <v>86</v>
      </c>
    </row>
    <row r="193" spans="1:7" ht="15">
      <c r="A193" s="25">
        <v>191</v>
      </c>
      <c r="B193" s="26" t="s">
        <v>40</v>
      </c>
      <c r="C193" s="26">
        <v>11</v>
      </c>
      <c r="D193" s="26">
        <v>2</v>
      </c>
      <c r="E193" s="26" t="s">
        <v>54</v>
      </c>
      <c r="F193" s="26">
        <v>6</v>
      </c>
      <c r="G193" s="26" t="s">
        <v>86</v>
      </c>
    </row>
    <row r="194" spans="1:7" ht="30">
      <c r="A194" s="26">
        <v>192</v>
      </c>
      <c r="B194" s="26" t="s">
        <v>42</v>
      </c>
      <c r="C194" s="26">
        <v>6</v>
      </c>
      <c r="D194" s="26">
        <v>2</v>
      </c>
      <c r="E194" s="26" t="s">
        <v>188</v>
      </c>
      <c r="F194" s="26">
        <v>14</v>
      </c>
      <c r="G194" s="26" t="s">
        <v>160</v>
      </c>
    </row>
    <row r="195" spans="1:7" ht="30">
      <c r="A195" s="25">
        <v>193</v>
      </c>
      <c r="B195" s="26" t="s">
        <v>42</v>
      </c>
      <c r="C195" s="26">
        <v>6</v>
      </c>
      <c r="D195" s="26">
        <v>3</v>
      </c>
      <c r="E195" s="26" t="s">
        <v>189</v>
      </c>
      <c r="F195" s="26">
        <v>12</v>
      </c>
      <c r="G195" s="26" t="s">
        <v>160</v>
      </c>
    </row>
    <row r="196" spans="1:7" ht="15">
      <c r="A196" s="26">
        <v>194</v>
      </c>
      <c r="B196" s="26" t="s">
        <v>42</v>
      </c>
      <c r="C196" s="26">
        <v>6</v>
      </c>
      <c r="D196" s="26">
        <v>3</v>
      </c>
      <c r="E196" s="26" t="s">
        <v>190</v>
      </c>
      <c r="F196" s="26">
        <v>12</v>
      </c>
      <c r="G196" s="26" t="s">
        <v>160</v>
      </c>
    </row>
    <row r="197" spans="1:7" ht="30">
      <c r="A197" s="25">
        <v>195</v>
      </c>
      <c r="B197" s="26" t="s">
        <v>42</v>
      </c>
      <c r="C197" s="26">
        <v>7</v>
      </c>
      <c r="D197" s="26">
        <v>2</v>
      </c>
      <c r="E197" s="26" t="s">
        <v>101</v>
      </c>
      <c r="F197" s="26">
        <v>14</v>
      </c>
      <c r="G197" s="26" t="s">
        <v>160</v>
      </c>
    </row>
    <row r="198" spans="1:7" ht="30">
      <c r="A198" s="26">
        <v>196</v>
      </c>
      <c r="B198" s="26" t="s">
        <v>42</v>
      </c>
      <c r="C198" s="26">
        <v>7</v>
      </c>
      <c r="D198" s="26">
        <v>2</v>
      </c>
      <c r="E198" s="26" t="s">
        <v>147</v>
      </c>
      <c r="F198" s="26">
        <v>14</v>
      </c>
      <c r="G198" s="26" t="s">
        <v>160</v>
      </c>
    </row>
    <row r="199" spans="1:7" ht="30">
      <c r="A199" s="25">
        <v>197</v>
      </c>
      <c r="B199" s="26" t="s">
        <v>42</v>
      </c>
      <c r="C199" s="26">
        <v>7</v>
      </c>
      <c r="D199" s="26">
        <v>3</v>
      </c>
      <c r="E199" s="26" t="s">
        <v>93</v>
      </c>
      <c r="F199" s="26">
        <v>13</v>
      </c>
      <c r="G199" s="26" t="s">
        <v>160</v>
      </c>
    </row>
    <row r="200" spans="1:7" ht="30">
      <c r="A200" s="26">
        <v>198</v>
      </c>
      <c r="B200" s="26" t="s">
        <v>42</v>
      </c>
      <c r="C200" s="26">
        <v>8</v>
      </c>
      <c r="D200" s="26">
        <v>1</v>
      </c>
      <c r="E200" s="26" t="s">
        <v>68</v>
      </c>
      <c r="F200" s="26">
        <v>19.5</v>
      </c>
      <c r="G200" s="26" t="s">
        <v>160</v>
      </c>
    </row>
    <row r="201" spans="1:7" ht="30">
      <c r="A201" s="25">
        <v>199</v>
      </c>
      <c r="B201" s="26" t="s">
        <v>42</v>
      </c>
      <c r="C201" s="26">
        <v>8</v>
      </c>
      <c r="D201" s="26">
        <v>2</v>
      </c>
      <c r="E201" s="26" t="s">
        <v>104</v>
      </c>
      <c r="F201" s="26">
        <v>13</v>
      </c>
      <c r="G201" s="26" t="s">
        <v>160</v>
      </c>
    </row>
    <row r="202" spans="1:7" ht="15">
      <c r="A202" s="26">
        <v>200</v>
      </c>
      <c r="B202" s="26" t="s">
        <v>42</v>
      </c>
      <c r="C202" s="26">
        <v>8</v>
      </c>
      <c r="D202" s="26">
        <v>3</v>
      </c>
      <c r="E202" s="26" t="s">
        <v>191</v>
      </c>
      <c r="F202" s="26">
        <v>12.5</v>
      </c>
      <c r="G202" s="26" t="s">
        <v>160</v>
      </c>
    </row>
    <row r="203" spans="1:7" ht="15">
      <c r="A203" s="25">
        <v>201</v>
      </c>
      <c r="B203" s="26" t="s">
        <v>42</v>
      </c>
      <c r="C203" s="26">
        <v>9</v>
      </c>
      <c r="D203" s="26">
        <v>1</v>
      </c>
      <c r="E203" s="26" t="s">
        <v>64</v>
      </c>
      <c r="F203" s="26">
        <v>18</v>
      </c>
      <c r="G203" s="26" t="s">
        <v>160</v>
      </c>
    </row>
    <row r="204" spans="1:7" ht="15">
      <c r="A204" s="26">
        <v>202</v>
      </c>
      <c r="B204" s="26" t="s">
        <v>42</v>
      </c>
      <c r="C204" s="26">
        <v>9</v>
      </c>
      <c r="D204" s="26">
        <v>2</v>
      </c>
      <c r="E204" s="26" t="s">
        <v>62</v>
      </c>
      <c r="F204" s="26">
        <v>17.5</v>
      </c>
      <c r="G204" s="26" t="s">
        <v>160</v>
      </c>
    </row>
    <row r="205" spans="1:7" ht="15">
      <c r="A205" s="25">
        <v>203</v>
      </c>
      <c r="B205" s="26" t="s">
        <v>42</v>
      </c>
      <c r="C205" s="26">
        <v>9</v>
      </c>
      <c r="D205" s="26">
        <v>3</v>
      </c>
      <c r="E205" s="26" t="s">
        <v>65</v>
      </c>
      <c r="F205" s="26">
        <v>11</v>
      </c>
      <c r="G205" s="26" t="s">
        <v>160</v>
      </c>
    </row>
    <row r="206" spans="1:7" ht="15">
      <c r="A206" s="26">
        <v>204</v>
      </c>
      <c r="B206" s="26" t="s">
        <v>42</v>
      </c>
      <c r="C206" s="26">
        <v>10</v>
      </c>
      <c r="D206" s="26">
        <v>2</v>
      </c>
      <c r="E206" s="26" t="s">
        <v>142</v>
      </c>
      <c r="F206" s="26">
        <v>14</v>
      </c>
      <c r="G206" s="26" t="s">
        <v>160</v>
      </c>
    </row>
    <row r="207" spans="1:7" ht="30">
      <c r="A207" s="25">
        <v>205</v>
      </c>
      <c r="B207" s="26" t="s">
        <v>42</v>
      </c>
      <c r="C207" s="26">
        <v>10</v>
      </c>
      <c r="D207" s="26">
        <v>3</v>
      </c>
      <c r="E207" s="26" t="s">
        <v>153</v>
      </c>
      <c r="F207" s="26">
        <v>13</v>
      </c>
      <c r="G207" s="26" t="s">
        <v>160</v>
      </c>
    </row>
    <row r="208" spans="1:7" ht="30">
      <c r="A208" s="26">
        <v>206</v>
      </c>
      <c r="B208" s="26" t="s">
        <v>42</v>
      </c>
      <c r="C208" s="26">
        <v>11</v>
      </c>
      <c r="D208" s="26">
        <v>1</v>
      </c>
      <c r="E208" s="26" t="s">
        <v>56</v>
      </c>
      <c r="F208" s="26">
        <v>21</v>
      </c>
      <c r="G208" s="26" t="s">
        <v>160</v>
      </c>
    </row>
    <row r="209" spans="1:7" ht="30">
      <c r="A209" s="25">
        <v>207</v>
      </c>
      <c r="B209" s="26" t="s">
        <v>42</v>
      </c>
      <c r="C209" s="26">
        <v>11</v>
      </c>
      <c r="D209" s="26">
        <v>2</v>
      </c>
      <c r="E209" s="26" t="s">
        <v>186</v>
      </c>
      <c r="F209" s="26">
        <v>20.5</v>
      </c>
      <c r="G209" s="26" t="s">
        <v>160</v>
      </c>
    </row>
    <row r="210" spans="1:7" ht="30">
      <c r="A210" s="26">
        <v>208</v>
      </c>
      <c r="B210" s="26" t="s">
        <v>42</v>
      </c>
      <c r="C210" s="26">
        <v>11</v>
      </c>
      <c r="D210" s="26">
        <v>2</v>
      </c>
      <c r="E210" s="26" t="s">
        <v>192</v>
      </c>
      <c r="F210" s="26">
        <v>20.5</v>
      </c>
      <c r="G210" s="26" t="s">
        <v>160</v>
      </c>
    </row>
    <row r="211" spans="1:7" ht="15">
      <c r="A211" s="25">
        <v>209</v>
      </c>
      <c r="B211" s="26" t="s">
        <v>42</v>
      </c>
      <c r="C211" s="26">
        <v>11</v>
      </c>
      <c r="D211" s="26">
        <v>2</v>
      </c>
      <c r="E211" s="26" t="s">
        <v>136</v>
      </c>
      <c r="F211" s="26">
        <v>20.5</v>
      </c>
      <c r="G211" s="26" t="s">
        <v>160</v>
      </c>
    </row>
    <row r="212" spans="1:7" ht="30">
      <c r="A212" s="26">
        <v>210</v>
      </c>
      <c r="B212" s="26" t="s">
        <v>43</v>
      </c>
      <c r="C212" s="26">
        <v>8</v>
      </c>
      <c r="D212" s="26">
        <v>1</v>
      </c>
      <c r="E212" s="26" t="s">
        <v>193</v>
      </c>
      <c r="F212" s="26">
        <v>34</v>
      </c>
      <c r="G212" s="26" t="s">
        <v>194</v>
      </c>
    </row>
    <row r="213" spans="1:7" ht="30">
      <c r="A213" s="25">
        <v>211</v>
      </c>
      <c r="B213" s="26" t="s">
        <v>43</v>
      </c>
      <c r="C213" s="26">
        <v>8</v>
      </c>
      <c r="D213" s="26">
        <v>2</v>
      </c>
      <c r="E213" s="26" t="s">
        <v>87</v>
      </c>
      <c r="F213" s="26">
        <v>32</v>
      </c>
      <c r="G213" s="26" t="s">
        <v>194</v>
      </c>
    </row>
    <row r="214" spans="1:7" ht="30">
      <c r="A214" s="26">
        <v>212</v>
      </c>
      <c r="B214" s="26" t="s">
        <v>43</v>
      </c>
      <c r="C214" s="26">
        <v>8</v>
      </c>
      <c r="D214" s="26">
        <v>3</v>
      </c>
      <c r="E214" s="26" t="s">
        <v>104</v>
      </c>
      <c r="F214" s="26">
        <v>32</v>
      </c>
      <c r="G214" s="26" t="s">
        <v>194</v>
      </c>
    </row>
    <row r="215" spans="1:7" ht="30">
      <c r="A215" s="25">
        <v>213</v>
      </c>
      <c r="B215" s="26" t="s">
        <v>43</v>
      </c>
      <c r="C215" s="26">
        <v>10</v>
      </c>
      <c r="D215" s="26">
        <v>1</v>
      </c>
      <c r="E215" s="26" t="s">
        <v>89</v>
      </c>
      <c r="F215" s="26">
        <v>27</v>
      </c>
      <c r="G215" s="26" t="s">
        <v>194</v>
      </c>
    </row>
    <row r="216" spans="1:7" ht="15">
      <c r="A216" s="26">
        <v>214</v>
      </c>
      <c r="B216" s="26" t="s">
        <v>43</v>
      </c>
      <c r="C216" s="26">
        <v>10</v>
      </c>
      <c r="D216" s="26">
        <v>2</v>
      </c>
      <c r="E216" s="26" t="s">
        <v>143</v>
      </c>
      <c r="F216" s="26">
        <v>22</v>
      </c>
      <c r="G216" s="26" t="s">
        <v>194</v>
      </c>
    </row>
    <row r="217" spans="1:7" ht="30">
      <c r="A217" s="25">
        <v>215</v>
      </c>
      <c r="B217" s="26" t="s">
        <v>43</v>
      </c>
      <c r="C217" s="26">
        <v>11</v>
      </c>
      <c r="D217" s="26">
        <v>1</v>
      </c>
      <c r="E217" s="26" t="s">
        <v>195</v>
      </c>
      <c r="F217" s="26">
        <v>34</v>
      </c>
      <c r="G217" s="26" t="s">
        <v>194</v>
      </c>
    </row>
    <row r="218" spans="1:7" ht="30">
      <c r="A218" s="26">
        <v>216</v>
      </c>
      <c r="B218" s="26" t="s">
        <v>43</v>
      </c>
      <c r="C218" s="26">
        <v>11</v>
      </c>
      <c r="D218" s="26">
        <v>2</v>
      </c>
      <c r="E218" s="26" t="s">
        <v>196</v>
      </c>
      <c r="F218" s="26">
        <v>32</v>
      </c>
      <c r="G218" s="26" t="s">
        <v>194</v>
      </c>
    </row>
    <row r="219" spans="1:7" ht="30">
      <c r="A219" s="25">
        <v>217</v>
      </c>
      <c r="B219" s="26" t="s">
        <v>43</v>
      </c>
      <c r="C219" s="26">
        <v>11</v>
      </c>
      <c r="D219" s="26">
        <v>2</v>
      </c>
      <c r="E219" s="26" t="s">
        <v>137</v>
      </c>
      <c r="F219" s="26">
        <v>32</v>
      </c>
      <c r="G219" s="26" t="s">
        <v>194</v>
      </c>
    </row>
    <row r="220" spans="1:7" ht="30">
      <c r="A220" s="26">
        <v>218</v>
      </c>
      <c r="B220" s="26" t="s">
        <v>197</v>
      </c>
      <c r="C220" s="26">
        <v>8</v>
      </c>
      <c r="D220" s="26">
        <v>1</v>
      </c>
      <c r="E220" s="26" t="s">
        <v>104</v>
      </c>
      <c r="F220" s="26">
        <v>55</v>
      </c>
      <c r="G220" s="26" t="s">
        <v>198</v>
      </c>
    </row>
    <row r="221" spans="1:7" ht="15">
      <c r="A221" s="25">
        <v>219</v>
      </c>
      <c r="B221" s="26" t="s">
        <v>197</v>
      </c>
      <c r="C221" s="26">
        <v>8</v>
      </c>
      <c r="D221" s="26">
        <v>2</v>
      </c>
      <c r="E221" s="26" t="s">
        <v>148</v>
      </c>
      <c r="F221" s="26">
        <v>52</v>
      </c>
      <c r="G221" s="26" t="s">
        <v>198</v>
      </c>
    </row>
    <row r="222" spans="1:7" ht="15">
      <c r="A222" s="26">
        <v>220</v>
      </c>
      <c r="B222" s="26" t="s">
        <v>197</v>
      </c>
      <c r="C222" s="26">
        <v>8</v>
      </c>
      <c r="D222" s="26">
        <v>3</v>
      </c>
      <c r="E222" s="26" t="s">
        <v>199</v>
      </c>
      <c r="F222" s="26">
        <v>51</v>
      </c>
      <c r="G222" s="26" t="s">
        <v>198</v>
      </c>
    </row>
    <row r="223" spans="1:7" ht="30">
      <c r="A223" s="25">
        <v>221</v>
      </c>
      <c r="B223" s="26" t="s">
        <v>197</v>
      </c>
      <c r="C223" s="26">
        <v>9</v>
      </c>
      <c r="D223" s="26">
        <v>1</v>
      </c>
      <c r="E223" s="26" t="s">
        <v>200</v>
      </c>
      <c r="F223" s="26">
        <v>62</v>
      </c>
      <c r="G223" s="26" t="s">
        <v>201</v>
      </c>
    </row>
    <row r="224" spans="1:7" ht="15">
      <c r="A224" s="26">
        <v>222</v>
      </c>
      <c r="B224" s="26" t="s">
        <v>197</v>
      </c>
      <c r="C224" s="26">
        <v>9</v>
      </c>
      <c r="D224" s="26">
        <v>2</v>
      </c>
      <c r="E224" s="26" t="s">
        <v>64</v>
      </c>
      <c r="F224" s="26">
        <v>60</v>
      </c>
      <c r="G224" s="26" t="s">
        <v>201</v>
      </c>
    </row>
    <row r="225" spans="1:7" ht="30">
      <c r="A225" s="25">
        <v>223</v>
      </c>
      <c r="B225" s="26" t="s">
        <v>197</v>
      </c>
      <c r="C225" s="26">
        <v>9</v>
      </c>
      <c r="D225" s="26">
        <v>3</v>
      </c>
      <c r="E225" s="26" t="s">
        <v>202</v>
      </c>
      <c r="F225" s="26">
        <v>54</v>
      </c>
      <c r="G225" s="26" t="s">
        <v>201</v>
      </c>
    </row>
    <row r="226" spans="1:7" ht="30">
      <c r="A226" s="26">
        <v>224</v>
      </c>
      <c r="B226" s="26" t="s">
        <v>45</v>
      </c>
      <c r="C226" s="26">
        <v>8</v>
      </c>
      <c r="D226" s="26">
        <v>1</v>
      </c>
      <c r="E226" s="26" t="s">
        <v>131</v>
      </c>
      <c r="F226" s="26">
        <v>18</v>
      </c>
      <c r="G226" s="26" t="s">
        <v>203</v>
      </c>
    </row>
    <row r="227" spans="1:7" ht="30">
      <c r="A227" s="25">
        <v>225</v>
      </c>
      <c r="B227" s="26" t="s">
        <v>45</v>
      </c>
      <c r="C227" s="26">
        <v>8</v>
      </c>
      <c r="D227" s="26">
        <v>2</v>
      </c>
      <c r="E227" s="26" t="s">
        <v>130</v>
      </c>
      <c r="F227" s="26">
        <v>17</v>
      </c>
      <c r="G227" s="26" t="s">
        <v>203</v>
      </c>
    </row>
    <row r="228" spans="1:7" ht="30">
      <c r="A228" s="26">
        <v>226</v>
      </c>
      <c r="B228" s="26" t="s">
        <v>45</v>
      </c>
      <c r="C228" s="26">
        <v>8</v>
      </c>
      <c r="D228" s="26">
        <v>3</v>
      </c>
      <c r="E228" s="26" t="s">
        <v>204</v>
      </c>
      <c r="F228" s="26">
        <v>16</v>
      </c>
      <c r="G228" s="26" t="s">
        <v>203</v>
      </c>
    </row>
    <row r="229" spans="1:7" ht="15">
      <c r="A229" s="25">
        <v>227</v>
      </c>
      <c r="B229" s="26" t="s">
        <v>45</v>
      </c>
      <c r="C229" s="26">
        <v>8</v>
      </c>
      <c r="D229" s="26">
        <v>1</v>
      </c>
      <c r="E229" s="26" t="s">
        <v>199</v>
      </c>
      <c r="F229" s="26">
        <v>28</v>
      </c>
      <c r="G229" s="26" t="s">
        <v>205</v>
      </c>
    </row>
    <row r="230" spans="1:7" ht="15">
      <c r="A230" s="26">
        <v>228</v>
      </c>
      <c r="B230" s="26" t="s">
        <v>45</v>
      </c>
      <c r="C230" s="26">
        <v>8</v>
      </c>
      <c r="D230" s="26">
        <v>2</v>
      </c>
      <c r="E230" s="26" t="s">
        <v>206</v>
      </c>
      <c r="F230" s="26">
        <v>27</v>
      </c>
      <c r="G230" s="26" t="s">
        <v>205</v>
      </c>
    </row>
    <row r="231" spans="1:7" ht="15">
      <c r="A231" s="25">
        <v>229</v>
      </c>
      <c r="B231" s="26" t="s">
        <v>45</v>
      </c>
      <c r="C231" s="26">
        <v>8</v>
      </c>
      <c r="D231" s="26">
        <v>3</v>
      </c>
      <c r="E231" s="26" t="s">
        <v>207</v>
      </c>
      <c r="F231" s="26">
        <v>26</v>
      </c>
      <c r="G231" s="26" t="s">
        <v>205</v>
      </c>
    </row>
    <row r="232" spans="1:7" ht="15">
      <c r="A232" s="26">
        <v>230</v>
      </c>
      <c r="B232" s="26" t="s">
        <v>46</v>
      </c>
      <c r="C232" s="26">
        <v>9</v>
      </c>
      <c r="D232" s="26">
        <v>2</v>
      </c>
      <c r="E232" s="26" t="s">
        <v>65</v>
      </c>
      <c r="F232" s="26">
        <v>14</v>
      </c>
      <c r="G232" s="26" t="s">
        <v>91</v>
      </c>
    </row>
    <row r="233" spans="1:7" ht="30">
      <c r="A233" s="25">
        <v>231</v>
      </c>
      <c r="B233" s="26" t="s">
        <v>46</v>
      </c>
      <c r="C233" s="26">
        <v>9</v>
      </c>
      <c r="D233" s="26">
        <v>3</v>
      </c>
      <c r="E233" s="26" t="s">
        <v>66</v>
      </c>
      <c r="F233" s="26">
        <v>12</v>
      </c>
      <c r="G233" s="26" t="s">
        <v>91</v>
      </c>
    </row>
    <row r="234" spans="1:7" ht="15">
      <c r="A234" s="26">
        <v>232</v>
      </c>
      <c r="B234" s="26" t="s">
        <v>46</v>
      </c>
      <c r="C234" s="26">
        <v>9</v>
      </c>
      <c r="D234" s="26">
        <v>3</v>
      </c>
      <c r="E234" s="26" t="s">
        <v>88</v>
      </c>
      <c r="F234" s="26">
        <v>12</v>
      </c>
      <c r="G234" s="26" t="s">
        <v>91</v>
      </c>
    </row>
    <row r="235" spans="1:7" ht="15">
      <c r="A235" s="25">
        <v>233</v>
      </c>
      <c r="B235" s="26" t="s">
        <v>46</v>
      </c>
      <c r="C235" s="26">
        <v>10</v>
      </c>
      <c r="D235" s="26">
        <v>2</v>
      </c>
      <c r="E235" s="26" t="s">
        <v>61</v>
      </c>
      <c r="F235" s="26">
        <v>19</v>
      </c>
      <c r="G235" s="26" t="s">
        <v>91</v>
      </c>
    </row>
    <row r="236" spans="1:7" ht="15">
      <c r="A236" s="26">
        <v>234</v>
      </c>
      <c r="B236" s="26" t="s">
        <v>46</v>
      </c>
      <c r="C236" s="26">
        <v>10</v>
      </c>
      <c r="D236" s="26">
        <v>3</v>
      </c>
      <c r="E236" s="26" t="s">
        <v>95</v>
      </c>
      <c r="F236" s="26">
        <v>19</v>
      </c>
      <c r="G236" s="26" t="s">
        <v>91</v>
      </c>
    </row>
    <row r="237" spans="1:7" ht="30">
      <c r="A237" s="25">
        <v>235</v>
      </c>
      <c r="B237" s="26" t="s">
        <v>46</v>
      </c>
      <c r="C237" s="26">
        <v>11</v>
      </c>
      <c r="D237" s="26">
        <v>1</v>
      </c>
      <c r="E237" s="26" t="s">
        <v>56</v>
      </c>
      <c r="F237" s="26">
        <v>21</v>
      </c>
      <c r="G237" s="26" t="s">
        <v>91</v>
      </c>
    </row>
    <row r="238" spans="1:7" ht="30">
      <c r="A238" s="26">
        <v>236</v>
      </c>
      <c r="B238" s="26" t="s">
        <v>46</v>
      </c>
      <c r="C238" s="26">
        <v>11</v>
      </c>
      <c r="D238" s="26">
        <v>2</v>
      </c>
      <c r="E238" s="26" t="s">
        <v>97</v>
      </c>
      <c r="F238" s="26">
        <v>16</v>
      </c>
      <c r="G238" s="26" t="s">
        <v>91</v>
      </c>
    </row>
    <row r="239" spans="1:7" ht="30">
      <c r="A239" s="25">
        <v>237</v>
      </c>
      <c r="B239" s="26" t="s">
        <v>46</v>
      </c>
      <c r="C239" s="26">
        <v>11</v>
      </c>
      <c r="D239" s="26">
        <v>3</v>
      </c>
      <c r="E239" s="26" t="s">
        <v>208</v>
      </c>
      <c r="F239" s="26">
        <v>16</v>
      </c>
      <c r="G239" s="26" t="s">
        <v>91</v>
      </c>
    </row>
  </sheetData>
  <sheetProtection selectLockedCells="1" selectUnlockedCells="1"/>
  <mergeCells count="1">
    <mergeCell ref="B1:G1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8"/>
  <sheetViews>
    <sheetView zoomScalePageLayoutView="0" workbookViewId="0" topLeftCell="A1">
      <pane ySplit="2" topLeftCell="A219" activePane="bottomLeft" state="frozen"/>
      <selection pane="topLeft" activeCell="A1" sqref="A1"/>
      <selection pane="bottomLeft" activeCell="D231" sqref="D231"/>
    </sheetView>
  </sheetViews>
  <sheetFormatPr defaultColWidth="13.00390625" defaultRowHeight="12.75"/>
  <cols>
    <col min="1" max="1" width="13.875" style="30" customWidth="1"/>
    <col min="2" max="2" width="7.25390625" style="30" customWidth="1"/>
    <col min="3" max="3" width="12.75390625" style="30" customWidth="1"/>
    <col min="4" max="4" width="8.875" style="30" customWidth="1"/>
    <col min="5" max="5" width="11.75390625" style="30" customWidth="1"/>
    <col min="6" max="7" width="13.00390625" style="30" customWidth="1"/>
    <col min="8" max="8" width="14.625" style="30" customWidth="1"/>
    <col min="9" max="9" width="15.00390625" style="30" customWidth="1"/>
    <col min="10" max="16384" width="13.00390625" style="30" customWidth="1"/>
  </cols>
  <sheetData>
    <row r="1" spans="1:9" ht="36" customHeight="1">
      <c r="A1" s="42" t="s">
        <v>209</v>
      </c>
      <c r="B1" s="42"/>
      <c r="C1" s="42"/>
      <c r="D1" s="42"/>
      <c r="E1" s="42"/>
      <c r="F1" s="42"/>
      <c r="G1" s="42"/>
      <c r="H1" s="42"/>
      <c r="I1" s="42"/>
    </row>
    <row r="2" spans="1:9" s="32" customFormat="1" ht="89.25">
      <c r="A2" s="31" t="s">
        <v>210</v>
      </c>
      <c r="B2" s="31" t="s">
        <v>211</v>
      </c>
      <c r="C2" s="31" t="s">
        <v>212</v>
      </c>
      <c r="D2" s="31" t="s">
        <v>213</v>
      </c>
      <c r="E2" s="31" t="s">
        <v>214</v>
      </c>
      <c r="F2" s="31" t="s">
        <v>215</v>
      </c>
      <c r="G2" s="31" t="s">
        <v>216</v>
      </c>
      <c r="H2" s="31" t="s">
        <v>217</v>
      </c>
      <c r="I2" s="31" t="s">
        <v>218</v>
      </c>
    </row>
    <row r="3" spans="1:9" ht="12.75" customHeight="1">
      <c r="A3" s="51" t="s">
        <v>26</v>
      </c>
      <c r="B3" s="19">
        <v>1</v>
      </c>
      <c r="C3" s="19"/>
      <c r="D3" s="19"/>
      <c r="E3" s="19"/>
      <c r="F3" s="19"/>
      <c r="G3" s="19"/>
      <c r="H3" s="19"/>
      <c r="I3" s="19"/>
    </row>
    <row r="4" spans="1:9" ht="12.75">
      <c r="A4" s="51"/>
      <c r="B4" s="19">
        <v>2</v>
      </c>
      <c r="C4" s="19"/>
      <c r="D4" s="19"/>
      <c r="E4" s="19"/>
      <c r="F4" s="19"/>
      <c r="G4" s="19"/>
      <c r="H4" s="19"/>
      <c r="I4" s="19"/>
    </row>
    <row r="5" spans="1:9" ht="12.75">
      <c r="A5" s="51"/>
      <c r="B5" s="19">
        <v>3</v>
      </c>
      <c r="C5" s="19"/>
      <c r="D5" s="19"/>
      <c r="E5" s="19"/>
      <c r="F5" s="19"/>
      <c r="G5" s="19"/>
      <c r="H5" s="19"/>
      <c r="I5" s="19"/>
    </row>
    <row r="6" spans="1:9" ht="12.75">
      <c r="A6" s="51"/>
      <c r="B6" s="19">
        <v>4</v>
      </c>
      <c r="C6" s="19"/>
      <c r="D6" s="19"/>
      <c r="E6" s="19"/>
      <c r="F6" s="19"/>
      <c r="G6" s="19"/>
      <c r="H6" s="19"/>
      <c r="I6" s="19"/>
    </row>
    <row r="7" spans="1:9" ht="12.75">
      <c r="A7" s="51"/>
      <c r="B7" s="19">
        <v>5</v>
      </c>
      <c r="C7" s="19">
        <v>28</v>
      </c>
      <c r="D7" s="19">
        <v>14</v>
      </c>
      <c r="E7" s="19">
        <v>34</v>
      </c>
      <c r="F7" s="19">
        <v>14</v>
      </c>
      <c r="G7" s="19">
        <v>4</v>
      </c>
      <c r="H7" s="19"/>
      <c r="I7" s="19"/>
    </row>
    <row r="8" spans="1:9" ht="12.75">
      <c r="A8" s="51"/>
      <c r="B8" s="19">
        <v>6</v>
      </c>
      <c r="C8" s="19">
        <v>28</v>
      </c>
      <c r="D8" s="19">
        <v>8</v>
      </c>
      <c r="E8" s="19">
        <v>33</v>
      </c>
      <c r="F8" s="19">
        <v>0</v>
      </c>
      <c r="G8" s="19">
        <v>0</v>
      </c>
      <c r="H8" s="19"/>
      <c r="I8" s="19"/>
    </row>
    <row r="9" spans="1:9" ht="12.75">
      <c r="A9" s="51"/>
      <c r="B9" s="19">
        <v>7</v>
      </c>
      <c r="C9" s="19">
        <v>28</v>
      </c>
      <c r="D9" s="19">
        <v>9</v>
      </c>
      <c r="E9" s="19">
        <v>29</v>
      </c>
      <c r="F9" s="19">
        <v>5</v>
      </c>
      <c r="G9" s="19">
        <v>0</v>
      </c>
      <c r="H9" s="19"/>
      <c r="I9" s="19"/>
    </row>
    <row r="10" spans="1:9" ht="12.75">
      <c r="A10" s="51"/>
      <c r="B10" s="19">
        <v>8</v>
      </c>
      <c r="C10" s="19">
        <v>28</v>
      </c>
      <c r="D10" s="19">
        <v>16</v>
      </c>
      <c r="E10" s="19">
        <v>32</v>
      </c>
      <c r="F10" s="19">
        <v>11</v>
      </c>
      <c r="G10" s="19">
        <v>0</v>
      </c>
      <c r="H10" s="19"/>
      <c r="I10" s="19"/>
    </row>
    <row r="11" spans="1:9" ht="12.75">
      <c r="A11" s="51"/>
      <c r="B11" s="19">
        <v>9</v>
      </c>
      <c r="C11" s="19">
        <v>28</v>
      </c>
      <c r="D11" s="19">
        <v>5</v>
      </c>
      <c r="E11" s="19">
        <v>40</v>
      </c>
      <c r="F11" s="19">
        <v>2</v>
      </c>
      <c r="G11" s="19">
        <v>15</v>
      </c>
      <c r="H11" s="19"/>
      <c r="I11" s="19"/>
    </row>
    <row r="12" spans="1:9" ht="12.75">
      <c r="A12" s="51"/>
      <c r="B12" s="19">
        <v>10</v>
      </c>
      <c r="C12" s="19">
        <v>28</v>
      </c>
      <c r="D12" s="19">
        <v>9</v>
      </c>
      <c r="E12" s="19">
        <v>13</v>
      </c>
      <c r="F12" s="19">
        <v>2</v>
      </c>
      <c r="G12" s="19">
        <v>0</v>
      </c>
      <c r="H12" s="19"/>
      <c r="I12" s="19"/>
    </row>
    <row r="13" spans="1:9" ht="12.75">
      <c r="A13" s="51"/>
      <c r="B13" s="19">
        <v>11</v>
      </c>
      <c r="C13" s="19">
        <v>28</v>
      </c>
      <c r="D13" s="33">
        <v>7</v>
      </c>
      <c r="E13" s="19">
        <v>28</v>
      </c>
      <c r="F13" s="19">
        <v>2</v>
      </c>
      <c r="G13" s="19">
        <v>8</v>
      </c>
      <c r="H13" s="19"/>
      <c r="I13" s="19"/>
    </row>
    <row r="14" spans="1:9" ht="51.75" customHeight="1">
      <c r="A14" s="51"/>
      <c r="B14" s="52" t="s">
        <v>219</v>
      </c>
      <c r="C14" s="52"/>
      <c r="D14" s="19">
        <f>AVERAGE(D3:D13)</f>
        <v>9.714285714285714</v>
      </c>
      <c r="E14" s="19">
        <f>SUM(E3:E13)</f>
        <v>209</v>
      </c>
      <c r="F14" s="19">
        <f>SUM(F3:F13)</f>
        <v>36</v>
      </c>
      <c r="G14" s="19">
        <f>SUM(G3:G13)</f>
        <v>27</v>
      </c>
      <c r="H14" s="19">
        <f>SUM(H3:H13)</f>
        <v>0</v>
      </c>
      <c r="I14" s="19">
        <f>SUM(I3:I13)</f>
        <v>0</v>
      </c>
    </row>
    <row r="15" spans="1:9" ht="12.75" customHeight="1">
      <c r="A15" s="51" t="s">
        <v>27</v>
      </c>
      <c r="B15" s="19">
        <v>1</v>
      </c>
      <c r="C15" s="19"/>
      <c r="D15" s="19"/>
      <c r="E15" s="19"/>
      <c r="F15" s="19"/>
      <c r="G15" s="19"/>
      <c r="H15" s="19"/>
      <c r="I15" s="19"/>
    </row>
    <row r="16" spans="1:9" ht="12.75">
      <c r="A16" s="51"/>
      <c r="B16" s="19">
        <v>2</v>
      </c>
      <c r="C16" s="19"/>
      <c r="D16" s="19"/>
      <c r="E16" s="19"/>
      <c r="F16" s="19"/>
      <c r="G16" s="19"/>
      <c r="H16" s="19"/>
      <c r="I16" s="19"/>
    </row>
    <row r="17" spans="1:9" ht="12.75">
      <c r="A17" s="51"/>
      <c r="B17" s="19">
        <v>3</v>
      </c>
      <c r="C17" s="19"/>
      <c r="D17" s="19"/>
      <c r="E17" s="19"/>
      <c r="F17" s="19"/>
      <c r="G17" s="19"/>
      <c r="H17" s="19"/>
      <c r="I17" s="19"/>
    </row>
    <row r="18" spans="1:9" ht="12.75">
      <c r="A18" s="51"/>
      <c r="B18" s="19">
        <v>4</v>
      </c>
      <c r="C18" s="19"/>
      <c r="D18" s="19"/>
      <c r="E18" s="19"/>
      <c r="F18" s="19"/>
      <c r="G18" s="19"/>
      <c r="H18" s="19"/>
      <c r="I18" s="19"/>
    </row>
    <row r="19" spans="1:9" ht="12.75">
      <c r="A19" s="51"/>
      <c r="B19" s="19">
        <v>5</v>
      </c>
      <c r="C19" s="19"/>
      <c r="D19" s="19"/>
      <c r="E19" s="19"/>
      <c r="F19" s="19"/>
      <c r="G19" s="19"/>
      <c r="H19" s="19"/>
      <c r="I19" s="19"/>
    </row>
    <row r="20" spans="1:9" ht="12.75">
      <c r="A20" s="51"/>
      <c r="B20" s="19">
        <v>6</v>
      </c>
      <c r="C20" s="19"/>
      <c r="D20" s="19"/>
      <c r="E20" s="19"/>
      <c r="F20" s="19"/>
      <c r="G20" s="19"/>
      <c r="H20" s="19"/>
      <c r="I20" s="19"/>
    </row>
    <row r="21" spans="1:9" ht="12.75">
      <c r="A21" s="51"/>
      <c r="B21" s="19">
        <v>7</v>
      </c>
      <c r="C21" s="19"/>
      <c r="D21" s="19"/>
      <c r="E21" s="19"/>
      <c r="F21" s="19"/>
      <c r="G21" s="19"/>
      <c r="H21" s="19"/>
      <c r="I21" s="19"/>
    </row>
    <row r="22" spans="1:9" ht="12.75">
      <c r="A22" s="51"/>
      <c r="B22" s="19">
        <v>8</v>
      </c>
      <c r="C22" s="19">
        <v>26</v>
      </c>
      <c r="D22" s="19">
        <v>15</v>
      </c>
      <c r="E22" s="19">
        <v>21</v>
      </c>
      <c r="F22" s="19">
        <v>10</v>
      </c>
      <c r="G22" s="19">
        <v>1</v>
      </c>
      <c r="H22" s="19"/>
      <c r="I22" s="19"/>
    </row>
    <row r="23" spans="1:9" ht="12.75">
      <c r="A23" s="51"/>
      <c r="B23" s="19">
        <v>9</v>
      </c>
      <c r="C23" s="19">
        <v>29</v>
      </c>
      <c r="D23" s="19">
        <v>11</v>
      </c>
      <c r="E23" s="19">
        <v>54</v>
      </c>
      <c r="F23" s="19">
        <v>11</v>
      </c>
      <c r="G23" s="19">
        <v>11</v>
      </c>
      <c r="H23" s="19"/>
      <c r="I23" s="19"/>
    </row>
    <row r="24" spans="1:9" ht="12.75">
      <c r="A24" s="51"/>
      <c r="B24" s="19">
        <v>10</v>
      </c>
      <c r="C24" s="19">
        <v>8</v>
      </c>
      <c r="D24" s="19">
        <v>4</v>
      </c>
      <c r="E24" s="19">
        <v>10</v>
      </c>
      <c r="F24" s="19">
        <v>2</v>
      </c>
      <c r="G24" s="19">
        <v>2</v>
      </c>
      <c r="H24" s="19"/>
      <c r="I24" s="19"/>
    </row>
    <row r="25" spans="1:9" ht="12.75">
      <c r="A25" s="51"/>
      <c r="B25" s="19">
        <v>11</v>
      </c>
      <c r="C25" s="19">
        <v>8</v>
      </c>
      <c r="D25" s="33">
        <v>3</v>
      </c>
      <c r="E25" s="19">
        <v>19</v>
      </c>
      <c r="F25" s="19">
        <v>3</v>
      </c>
      <c r="G25" s="19">
        <v>3</v>
      </c>
      <c r="H25" s="19"/>
      <c r="I25" s="19"/>
    </row>
    <row r="26" spans="1:9" ht="51.75" customHeight="1">
      <c r="A26" s="51"/>
      <c r="B26" s="52" t="s">
        <v>219</v>
      </c>
      <c r="C26" s="52"/>
      <c r="D26" s="34">
        <f>AVERAGE(D15:D25)</f>
        <v>8.25</v>
      </c>
      <c r="E26" s="19">
        <f>SUM(E15:E25)</f>
        <v>104</v>
      </c>
      <c r="F26" s="19">
        <f>SUM(F15:F25)</f>
        <v>26</v>
      </c>
      <c r="G26" s="19">
        <f>SUM(G15:G25)</f>
        <v>17</v>
      </c>
      <c r="H26" s="19">
        <f>SUM(H15:H25)</f>
        <v>0</v>
      </c>
      <c r="I26" s="19">
        <f>SUM(I15:I25)</f>
        <v>0</v>
      </c>
    </row>
    <row r="27" spans="1:9" ht="12.75" customHeight="1">
      <c r="A27" s="51" t="s">
        <v>28</v>
      </c>
      <c r="B27" s="19">
        <v>7</v>
      </c>
      <c r="C27" s="19">
        <v>36</v>
      </c>
      <c r="D27" s="19">
        <v>18</v>
      </c>
      <c r="E27" s="19">
        <v>15</v>
      </c>
      <c r="F27" s="19">
        <v>8</v>
      </c>
      <c r="G27" s="19">
        <v>0</v>
      </c>
      <c r="H27" s="19">
        <v>10</v>
      </c>
      <c r="I27" s="19">
        <v>3</v>
      </c>
    </row>
    <row r="28" spans="1:9" ht="12.75">
      <c r="A28" s="51"/>
      <c r="B28" s="19">
        <v>8</v>
      </c>
      <c r="C28" s="19">
        <v>29</v>
      </c>
      <c r="D28" s="19">
        <v>10.25</v>
      </c>
      <c r="E28" s="19">
        <v>15</v>
      </c>
      <c r="F28" s="19">
        <v>2</v>
      </c>
      <c r="G28" s="19">
        <v>0</v>
      </c>
      <c r="H28" s="19">
        <v>9</v>
      </c>
      <c r="I28" s="19">
        <v>2</v>
      </c>
    </row>
    <row r="29" spans="1:9" ht="12.75">
      <c r="A29" s="51"/>
      <c r="B29" s="19">
        <v>9</v>
      </c>
      <c r="C29" s="19">
        <v>44.5</v>
      </c>
      <c r="D29" s="19">
        <v>18.75</v>
      </c>
      <c r="E29" s="19">
        <v>10</v>
      </c>
      <c r="F29" s="19">
        <v>4</v>
      </c>
      <c r="G29" s="19">
        <v>0</v>
      </c>
      <c r="H29" s="19">
        <v>10</v>
      </c>
      <c r="I29" s="19">
        <v>4</v>
      </c>
    </row>
    <row r="30" spans="1:9" ht="12.75">
      <c r="A30" s="51"/>
      <c r="B30" s="19">
        <v>10</v>
      </c>
      <c r="C30" s="19">
        <v>52.5</v>
      </c>
      <c r="D30" s="19">
        <v>19</v>
      </c>
      <c r="E30" s="19">
        <v>9</v>
      </c>
      <c r="F30" s="19">
        <v>1</v>
      </c>
      <c r="G30" s="19">
        <v>0</v>
      </c>
      <c r="H30" s="19">
        <v>7</v>
      </c>
      <c r="I30" s="19">
        <v>2</v>
      </c>
    </row>
    <row r="31" spans="1:9" ht="12.75">
      <c r="A31" s="51"/>
      <c r="B31" s="19">
        <v>11</v>
      </c>
      <c r="C31" s="19">
        <v>62</v>
      </c>
      <c r="D31" s="19">
        <v>31.5</v>
      </c>
      <c r="E31" s="19">
        <v>9</v>
      </c>
      <c r="F31" s="19">
        <v>5</v>
      </c>
      <c r="G31" s="19">
        <v>0</v>
      </c>
      <c r="H31" s="19">
        <v>8</v>
      </c>
      <c r="I31" s="19">
        <v>5</v>
      </c>
    </row>
    <row r="32" spans="1:9" ht="51.75" customHeight="1">
      <c r="A32" s="51"/>
      <c r="B32" s="52" t="s">
        <v>219</v>
      </c>
      <c r="C32" s="52"/>
      <c r="D32" s="19">
        <f>AVERAGE(D27:D31)</f>
        <v>19.5</v>
      </c>
      <c r="E32" s="19">
        <f>SUM(E27:E31)</f>
        <v>58</v>
      </c>
      <c r="F32" s="19">
        <f>SUM(F27:F31)</f>
        <v>20</v>
      </c>
      <c r="G32" s="19">
        <f>SUM(G27:G31)</f>
        <v>0</v>
      </c>
      <c r="H32" s="19">
        <f>SUM(H27:H31)</f>
        <v>44</v>
      </c>
      <c r="I32" s="19">
        <f>SUM(I27:I31)</f>
        <v>16</v>
      </c>
    </row>
    <row r="33" spans="1:9" ht="12.75" customHeight="1">
      <c r="A33" s="51" t="s">
        <v>29</v>
      </c>
      <c r="B33" s="19">
        <v>7</v>
      </c>
      <c r="C33" s="19">
        <v>51</v>
      </c>
      <c r="D33" s="19">
        <v>14</v>
      </c>
      <c r="E33" s="19">
        <v>12</v>
      </c>
      <c r="F33" s="19">
        <v>0</v>
      </c>
      <c r="G33" s="19">
        <v>0</v>
      </c>
      <c r="H33" s="19"/>
      <c r="I33" s="19"/>
    </row>
    <row r="34" spans="1:9" ht="12.75">
      <c r="A34" s="51"/>
      <c r="B34" s="19">
        <v>8</v>
      </c>
      <c r="C34" s="19">
        <v>28.5</v>
      </c>
      <c r="D34" s="19">
        <v>7.5</v>
      </c>
      <c r="E34" s="19">
        <v>26</v>
      </c>
      <c r="F34" s="19">
        <v>0</v>
      </c>
      <c r="G34" s="19">
        <v>0</v>
      </c>
      <c r="H34" s="19"/>
      <c r="I34" s="19"/>
    </row>
    <row r="35" spans="1:9" ht="12.75">
      <c r="A35" s="51"/>
      <c r="B35" s="19">
        <v>9</v>
      </c>
      <c r="C35" s="19">
        <v>51.5</v>
      </c>
      <c r="D35" s="19">
        <v>18</v>
      </c>
      <c r="E35" s="19">
        <v>16</v>
      </c>
      <c r="F35" s="19">
        <v>3</v>
      </c>
      <c r="G35" s="19">
        <v>0</v>
      </c>
      <c r="H35" s="19"/>
      <c r="I35" s="19"/>
    </row>
    <row r="36" spans="1:9" ht="12.75">
      <c r="A36" s="51"/>
      <c r="B36" s="19">
        <v>10</v>
      </c>
      <c r="C36" s="19">
        <v>50</v>
      </c>
      <c r="D36" s="19">
        <v>9.3</v>
      </c>
      <c r="E36" s="19">
        <v>10</v>
      </c>
      <c r="F36" s="19">
        <v>0</v>
      </c>
      <c r="G36" s="19">
        <v>0</v>
      </c>
      <c r="H36" s="19"/>
      <c r="I36" s="19"/>
    </row>
    <row r="37" spans="1:9" ht="12.75">
      <c r="A37" s="51"/>
      <c r="B37" s="19">
        <v>11</v>
      </c>
      <c r="C37" s="19">
        <v>65</v>
      </c>
      <c r="D37" s="19">
        <v>19.5</v>
      </c>
      <c r="E37" s="19">
        <v>15</v>
      </c>
      <c r="F37" s="19">
        <v>1</v>
      </c>
      <c r="G37" s="19">
        <v>0</v>
      </c>
      <c r="H37" s="19"/>
      <c r="I37" s="19"/>
    </row>
    <row r="38" spans="1:9" ht="12.75">
      <c r="A38" s="51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51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51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51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51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51"/>
      <c r="B43" s="19"/>
      <c r="C43" s="19"/>
      <c r="D43" s="33"/>
      <c r="E43" s="19"/>
      <c r="F43" s="19"/>
      <c r="G43" s="19"/>
      <c r="H43" s="19"/>
      <c r="I43" s="19"/>
    </row>
    <row r="44" spans="1:9" ht="51.75" customHeight="1">
      <c r="A44" s="51"/>
      <c r="B44" s="52" t="s">
        <v>219</v>
      </c>
      <c r="C44" s="52"/>
      <c r="D44" s="19">
        <f>AVERAGE(D33:D43)</f>
        <v>13.66</v>
      </c>
      <c r="E44" s="19">
        <f>SUM(E33:E43)</f>
        <v>79</v>
      </c>
      <c r="F44" s="19">
        <f>SUM(F33:F43)</f>
        <v>4</v>
      </c>
      <c r="G44" s="19">
        <f>SUM(G33:G43)</f>
        <v>0</v>
      </c>
      <c r="H44" s="19">
        <f>SUM(H33:H43)</f>
        <v>0</v>
      </c>
      <c r="I44" s="19">
        <f>SUM(I33:I43)</f>
        <v>0</v>
      </c>
    </row>
    <row r="45" spans="1:9" ht="12.75" customHeight="1">
      <c r="A45" s="51" t="s">
        <v>30</v>
      </c>
      <c r="B45" s="19">
        <v>1</v>
      </c>
      <c r="C45" s="19"/>
      <c r="D45" s="19"/>
      <c r="E45" s="19"/>
      <c r="F45" s="19"/>
      <c r="G45" s="19"/>
      <c r="H45" s="19"/>
      <c r="I45" s="19"/>
    </row>
    <row r="46" spans="1:9" ht="12.75">
      <c r="A46" s="51"/>
      <c r="B46" s="19">
        <v>2</v>
      </c>
      <c r="C46" s="19"/>
      <c r="D46" s="19"/>
      <c r="E46" s="19"/>
      <c r="F46" s="19"/>
      <c r="G46" s="19"/>
      <c r="H46" s="19"/>
      <c r="I46" s="19"/>
    </row>
    <row r="47" spans="1:9" ht="12.75">
      <c r="A47" s="51"/>
      <c r="B47" s="19">
        <v>3</v>
      </c>
      <c r="C47" s="19"/>
      <c r="D47" s="19"/>
      <c r="E47" s="19"/>
      <c r="F47" s="19"/>
      <c r="G47" s="19"/>
      <c r="H47" s="19"/>
      <c r="I47" s="19"/>
    </row>
    <row r="48" spans="1:9" ht="12.75">
      <c r="A48" s="51"/>
      <c r="B48" s="19">
        <v>4</v>
      </c>
      <c r="C48" s="19"/>
      <c r="D48" s="19"/>
      <c r="E48" s="19"/>
      <c r="F48" s="19"/>
      <c r="G48" s="19"/>
      <c r="H48" s="19"/>
      <c r="I48" s="19"/>
    </row>
    <row r="49" spans="1:9" ht="12.75">
      <c r="A49" s="51"/>
      <c r="B49" s="19">
        <v>5</v>
      </c>
      <c r="C49" s="19"/>
      <c r="D49" s="19"/>
      <c r="E49" s="19"/>
      <c r="F49" s="19"/>
      <c r="G49" s="19"/>
      <c r="H49" s="19"/>
      <c r="I49" s="19"/>
    </row>
    <row r="50" spans="1:9" ht="12.75">
      <c r="A50" s="51"/>
      <c r="B50" s="19">
        <v>6</v>
      </c>
      <c r="C50" s="19"/>
      <c r="D50" s="19"/>
      <c r="E50" s="19"/>
      <c r="F50" s="19"/>
      <c r="G50" s="19"/>
      <c r="H50" s="19"/>
      <c r="I50" s="19"/>
    </row>
    <row r="51" spans="1:9" ht="12.75">
      <c r="A51" s="51"/>
      <c r="B51" s="19">
        <v>7</v>
      </c>
      <c r="C51" s="19">
        <v>31</v>
      </c>
      <c r="D51" s="19">
        <v>11.5</v>
      </c>
      <c r="E51" s="19">
        <v>8</v>
      </c>
      <c r="F51" s="19">
        <v>0</v>
      </c>
      <c r="G51" s="19">
        <v>0</v>
      </c>
      <c r="H51" s="19"/>
      <c r="I51" s="19"/>
    </row>
    <row r="52" spans="1:9" ht="12.75">
      <c r="A52" s="51"/>
      <c r="B52" s="19">
        <v>8</v>
      </c>
      <c r="C52" s="19">
        <v>27.5</v>
      </c>
      <c r="D52" s="19">
        <v>15.7</v>
      </c>
      <c r="E52" s="19">
        <v>10</v>
      </c>
      <c r="F52" s="19">
        <v>8</v>
      </c>
      <c r="G52" s="19">
        <v>0</v>
      </c>
      <c r="H52" s="19"/>
      <c r="I52" s="19"/>
    </row>
    <row r="53" spans="1:9" ht="12.75">
      <c r="A53" s="51"/>
      <c r="B53" s="19">
        <v>9</v>
      </c>
      <c r="C53" s="19">
        <v>29</v>
      </c>
      <c r="D53" s="19">
        <v>5.2</v>
      </c>
      <c r="E53" s="19">
        <v>12</v>
      </c>
      <c r="F53" s="19">
        <v>0</v>
      </c>
      <c r="G53" s="19">
        <v>0</v>
      </c>
      <c r="H53" s="19"/>
      <c r="I53" s="19"/>
    </row>
    <row r="54" spans="1:9" ht="12.75">
      <c r="A54" s="51"/>
      <c r="B54" s="19">
        <v>10</v>
      </c>
      <c r="C54" s="19">
        <v>45</v>
      </c>
      <c r="D54" s="19">
        <v>11.6</v>
      </c>
      <c r="E54" s="19">
        <v>10</v>
      </c>
      <c r="F54" s="19">
        <v>0</v>
      </c>
      <c r="G54" s="19">
        <v>0</v>
      </c>
      <c r="H54" s="19"/>
      <c r="I54" s="19"/>
    </row>
    <row r="55" spans="1:9" ht="12.75">
      <c r="A55" s="51"/>
      <c r="B55" s="19">
        <v>11</v>
      </c>
      <c r="C55" s="19">
        <v>30</v>
      </c>
      <c r="D55" s="33">
        <v>11</v>
      </c>
      <c r="E55" s="19">
        <v>8</v>
      </c>
      <c r="F55" s="19">
        <v>3</v>
      </c>
      <c r="G55" s="19">
        <v>0</v>
      </c>
      <c r="H55" s="19"/>
      <c r="I55" s="19"/>
    </row>
    <row r="56" spans="1:9" ht="51.75" customHeight="1">
      <c r="A56" s="51"/>
      <c r="B56" s="52" t="s">
        <v>219</v>
      </c>
      <c r="C56" s="52"/>
      <c r="D56" s="19">
        <f>AVERAGE(D45:D55)</f>
        <v>11</v>
      </c>
      <c r="E56" s="19">
        <f>SUM(E45:E55)</f>
        <v>48</v>
      </c>
      <c r="F56" s="19">
        <f>SUM(F45:F55)</f>
        <v>11</v>
      </c>
      <c r="G56" s="19">
        <f>SUM(G45:G55)</f>
        <v>0</v>
      </c>
      <c r="H56" s="19">
        <f>SUM(H45:H55)</f>
        <v>0</v>
      </c>
      <c r="I56" s="19">
        <f>SUM(I45:I55)</f>
        <v>0</v>
      </c>
    </row>
    <row r="57" spans="1:9" ht="12.75" customHeight="1">
      <c r="A57" s="51" t="s">
        <v>31</v>
      </c>
      <c r="B57" s="19">
        <v>1</v>
      </c>
      <c r="C57" s="19"/>
      <c r="D57" s="19"/>
      <c r="E57" s="19"/>
      <c r="F57" s="19"/>
      <c r="G57" s="19"/>
      <c r="H57" s="19"/>
      <c r="I57" s="19"/>
    </row>
    <row r="58" spans="1:9" ht="12.75">
      <c r="A58" s="51"/>
      <c r="B58" s="19">
        <v>2</v>
      </c>
      <c r="C58" s="19"/>
      <c r="D58" s="19"/>
      <c r="E58" s="19"/>
      <c r="F58" s="19"/>
      <c r="G58" s="19"/>
      <c r="H58" s="19"/>
      <c r="I58" s="19"/>
    </row>
    <row r="59" spans="1:9" ht="12.75">
      <c r="A59" s="51"/>
      <c r="B59" s="19">
        <v>3</v>
      </c>
      <c r="C59" s="19"/>
      <c r="D59" s="19"/>
      <c r="E59" s="19"/>
      <c r="F59" s="19"/>
      <c r="G59" s="19"/>
      <c r="H59" s="19"/>
      <c r="I59" s="19"/>
    </row>
    <row r="60" spans="1:9" ht="12.75">
      <c r="A60" s="51"/>
      <c r="B60" s="19">
        <v>4</v>
      </c>
      <c r="C60" s="19"/>
      <c r="D60" s="19"/>
      <c r="E60" s="19"/>
      <c r="F60" s="19"/>
      <c r="G60" s="19"/>
      <c r="H60" s="19"/>
      <c r="I60" s="19"/>
    </row>
    <row r="61" spans="1:9" ht="12.75">
      <c r="A61" s="51"/>
      <c r="B61" s="19">
        <v>5</v>
      </c>
      <c r="C61" s="19">
        <v>78</v>
      </c>
      <c r="D61" s="19">
        <v>43</v>
      </c>
      <c r="E61" s="19">
        <v>7</v>
      </c>
      <c r="F61" s="19">
        <v>3</v>
      </c>
      <c r="G61" s="19">
        <v>0</v>
      </c>
      <c r="H61" s="19"/>
      <c r="I61" s="19"/>
    </row>
    <row r="62" spans="1:9" ht="12.75">
      <c r="A62" s="51"/>
      <c r="B62" s="19">
        <v>6</v>
      </c>
      <c r="C62" s="19">
        <v>70</v>
      </c>
      <c r="D62" s="19">
        <v>49</v>
      </c>
      <c r="E62" s="19">
        <v>6</v>
      </c>
      <c r="F62" s="19">
        <v>6</v>
      </c>
      <c r="G62" s="19">
        <v>0</v>
      </c>
      <c r="H62" s="19"/>
      <c r="I62" s="19"/>
    </row>
    <row r="63" spans="1:9" ht="12.75">
      <c r="A63" s="51"/>
      <c r="B63" s="19">
        <v>7</v>
      </c>
      <c r="C63" s="19">
        <v>58</v>
      </c>
      <c r="D63" s="19">
        <v>21</v>
      </c>
      <c r="E63" s="19">
        <v>7</v>
      </c>
      <c r="F63" s="19">
        <v>1</v>
      </c>
      <c r="G63" s="19">
        <v>0</v>
      </c>
      <c r="H63" s="19"/>
      <c r="I63" s="19"/>
    </row>
    <row r="64" spans="1:9" ht="12.75">
      <c r="A64" s="51"/>
      <c r="B64" s="19">
        <v>8</v>
      </c>
      <c r="C64" s="19">
        <v>58</v>
      </c>
      <c r="D64" s="19">
        <v>22</v>
      </c>
      <c r="E64" s="19">
        <v>14</v>
      </c>
      <c r="F64" s="19">
        <v>3</v>
      </c>
      <c r="G64" s="19">
        <v>0</v>
      </c>
      <c r="H64" s="19"/>
      <c r="I64" s="19"/>
    </row>
    <row r="65" spans="1:9" ht="12.75">
      <c r="A65" s="51"/>
      <c r="B65" s="19">
        <v>9</v>
      </c>
      <c r="C65" s="19">
        <v>58</v>
      </c>
      <c r="D65" s="19">
        <v>27</v>
      </c>
      <c r="E65" s="19">
        <v>20</v>
      </c>
      <c r="F65" s="19">
        <v>8</v>
      </c>
      <c r="G65" s="19">
        <v>0</v>
      </c>
      <c r="H65" s="19"/>
      <c r="I65" s="19"/>
    </row>
    <row r="66" spans="1:9" ht="12.75">
      <c r="A66" s="51"/>
      <c r="B66" s="19">
        <v>10</v>
      </c>
      <c r="C66" s="19">
        <v>72</v>
      </c>
      <c r="D66" s="19">
        <v>21.5</v>
      </c>
      <c r="E66" s="19">
        <v>6</v>
      </c>
      <c r="F66" s="19">
        <v>0</v>
      </c>
      <c r="G66" s="19">
        <v>0</v>
      </c>
      <c r="H66" s="19"/>
      <c r="I66" s="19"/>
    </row>
    <row r="67" spans="1:9" ht="12.75">
      <c r="A67" s="51"/>
      <c r="B67" s="19">
        <v>11</v>
      </c>
      <c r="C67" s="19">
        <v>78</v>
      </c>
      <c r="D67" s="33">
        <v>47</v>
      </c>
      <c r="E67" s="19">
        <v>7</v>
      </c>
      <c r="F67" s="19">
        <v>6</v>
      </c>
      <c r="G67" s="19">
        <v>0</v>
      </c>
      <c r="H67" s="19"/>
      <c r="I67" s="19"/>
    </row>
    <row r="68" spans="1:9" ht="51.75" customHeight="1">
      <c r="A68" s="51"/>
      <c r="B68" s="52" t="s">
        <v>219</v>
      </c>
      <c r="C68" s="52"/>
      <c r="D68" s="19">
        <f>AVERAGE(D57:D67)</f>
        <v>32.92857142857143</v>
      </c>
      <c r="E68" s="19">
        <f>SUM(E57:E67)</f>
        <v>67</v>
      </c>
      <c r="F68" s="19">
        <f>SUM(F57:F67)</f>
        <v>27</v>
      </c>
      <c r="G68" s="19">
        <f>SUM(G57:G67)</f>
        <v>0</v>
      </c>
      <c r="H68" s="19">
        <f>SUM(H57:H67)</f>
        <v>0</v>
      </c>
      <c r="I68" s="19">
        <f>SUM(I57:I67)</f>
        <v>0</v>
      </c>
    </row>
    <row r="69" spans="1:9" ht="12.75" customHeight="1">
      <c r="A69" s="51" t="s">
        <v>220</v>
      </c>
      <c r="B69" s="19">
        <v>1</v>
      </c>
      <c r="C69" s="19"/>
      <c r="D69" s="19"/>
      <c r="E69" s="19"/>
      <c r="F69" s="19"/>
      <c r="G69" s="19"/>
      <c r="H69" s="19"/>
      <c r="I69" s="19"/>
    </row>
    <row r="70" spans="1:9" ht="12.75">
      <c r="A70" s="51"/>
      <c r="B70" s="19">
        <v>2</v>
      </c>
      <c r="C70" s="19"/>
      <c r="D70" s="19"/>
      <c r="E70" s="19"/>
      <c r="F70" s="19"/>
      <c r="G70" s="19"/>
      <c r="H70" s="19"/>
      <c r="I70" s="19"/>
    </row>
    <row r="71" spans="1:9" ht="12.75">
      <c r="A71" s="51"/>
      <c r="B71" s="19">
        <v>3</v>
      </c>
      <c r="C71" s="19"/>
      <c r="D71" s="19"/>
      <c r="E71" s="19"/>
      <c r="F71" s="19"/>
      <c r="G71" s="19"/>
      <c r="H71" s="19"/>
      <c r="I71" s="19"/>
    </row>
    <row r="72" spans="1:9" ht="12.75">
      <c r="A72" s="51"/>
      <c r="B72" s="19">
        <v>4</v>
      </c>
      <c r="C72" s="19"/>
      <c r="D72" s="19"/>
      <c r="E72" s="19"/>
      <c r="F72" s="19"/>
      <c r="G72" s="19"/>
      <c r="H72" s="19"/>
      <c r="I72" s="19"/>
    </row>
    <row r="73" spans="1:9" ht="12.75">
      <c r="A73" s="51"/>
      <c r="B73" s="19">
        <v>5</v>
      </c>
      <c r="C73" s="19"/>
      <c r="D73" s="19"/>
      <c r="E73" s="19"/>
      <c r="F73" s="19"/>
      <c r="G73" s="19"/>
      <c r="H73" s="19"/>
      <c r="I73" s="19"/>
    </row>
    <row r="74" spans="1:9" ht="12.75">
      <c r="A74" s="51"/>
      <c r="B74" s="19">
        <v>6</v>
      </c>
      <c r="C74" s="19"/>
      <c r="D74" s="19"/>
      <c r="E74" s="19"/>
      <c r="F74" s="19"/>
      <c r="G74" s="19"/>
      <c r="H74" s="19"/>
      <c r="I74" s="19"/>
    </row>
    <row r="75" spans="1:9" ht="12.75">
      <c r="A75" s="51"/>
      <c r="B75" s="19">
        <v>7</v>
      </c>
      <c r="C75" s="19"/>
      <c r="D75" s="19"/>
      <c r="E75" s="19"/>
      <c r="F75" s="19"/>
      <c r="G75" s="19"/>
      <c r="H75" s="19"/>
      <c r="I75" s="19"/>
    </row>
    <row r="76" spans="1:9" ht="12.75">
      <c r="A76" s="51"/>
      <c r="B76" s="19">
        <v>8</v>
      </c>
      <c r="C76" s="19"/>
      <c r="D76" s="19"/>
      <c r="E76" s="19"/>
      <c r="F76" s="19"/>
      <c r="G76" s="19"/>
      <c r="H76" s="19"/>
      <c r="I76" s="19"/>
    </row>
    <row r="77" spans="1:9" ht="12.75">
      <c r="A77" s="51"/>
      <c r="B77" s="19">
        <v>9</v>
      </c>
      <c r="C77" s="19"/>
      <c r="D77" s="19"/>
      <c r="E77" s="19"/>
      <c r="F77" s="19"/>
      <c r="G77" s="19"/>
      <c r="H77" s="19"/>
      <c r="I77" s="19"/>
    </row>
    <row r="78" spans="1:9" ht="12.75">
      <c r="A78" s="51"/>
      <c r="B78" s="19">
        <v>10</v>
      </c>
      <c r="C78" s="19"/>
      <c r="D78" s="19"/>
      <c r="E78" s="19"/>
      <c r="F78" s="19"/>
      <c r="G78" s="19"/>
      <c r="H78" s="19"/>
      <c r="I78" s="19"/>
    </row>
    <row r="79" spans="1:9" ht="12.75">
      <c r="A79" s="51"/>
      <c r="B79" s="19">
        <v>11</v>
      </c>
      <c r="C79" s="19"/>
      <c r="D79" s="33"/>
      <c r="E79" s="19"/>
      <c r="F79" s="19"/>
      <c r="G79" s="19"/>
      <c r="H79" s="19"/>
      <c r="I79" s="19"/>
    </row>
    <row r="80" spans="1:9" ht="51.75" customHeight="1">
      <c r="A80" s="51"/>
      <c r="B80" s="52" t="s">
        <v>219</v>
      </c>
      <c r="C80" s="52"/>
      <c r="D80" s="19" t="e">
        <f>AVERAGE(D69:D79)</f>
        <v>#DIV/0!</v>
      </c>
      <c r="E80" s="19">
        <f>SUM(E69:E79)</f>
        <v>0</v>
      </c>
      <c r="F80" s="19">
        <f>SUM(F69:F79)</f>
        <v>0</v>
      </c>
      <c r="G80" s="19">
        <f>SUM(G69:G79)</f>
        <v>0</v>
      </c>
      <c r="H80" s="19">
        <f>SUM(H69:H79)</f>
        <v>0</v>
      </c>
      <c r="I80" s="19">
        <f>SUM(I69:I79)</f>
        <v>0</v>
      </c>
    </row>
    <row r="81" spans="1:9" ht="12.75" customHeight="1">
      <c r="A81" s="51" t="s">
        <v>221</v>
      </c>
      <c r="B81" s="19">
        <v>1</v>
      </c>
      <c r="C81" s="19"/>
      <c r="D81" s="19"/>
      <c r="E81" s="19"/>
      <c r="F81" s="19"/>
      <c r="G81" s="19"/>
      <c r="H81" s="19"/>
      <c r="I81" s="19"/>
    </row>
    <row r="82" spans="1:9" ht="12.75">
      <c r="A82" s="51"/>
      <c r="B82" s="19">
        <v>2</v>
      </c>
      <c r="C82" s="19"/>
      <c r="D82" s="19"/>
      <c r="E82" s="19"/>
      <c r="F82" s="19"/>
      <c r="G82" s="19"/>
      <c r="H82" s="19"/>
      <c r="I82" s="19"/>
    </row>
    <row r="83" spans="1:9" ht="12.75">
      <c r="A83" s="51"/>
      <c r="B83" s="19">
        <v>3</v>
      </c>
      <c r="C83" s="19"/>
      <c r="D83" s="19"/>
      <c r="E83" s="19"/>
      <c r="F83" s="19"/>
      <c r="G83" s="19"/>
      <c r="H83" s="19"/>
      <c r="I83" s="19"/>
    </row>
    <row r="84" spans="1:9" ht="12.75">
      <c r="A84" s="51"/>
      <c r="B84" s="19">
        <v>4</v>
      </c>
      <c r="C84" s="19"/>
      <c r="D84" s="19"/>
      <c r="E84" s="19"/>
      <c r="F84" s="19"/>
      <c r="G84" s="19"/>
      <c r="H84" s="19"/>
      <c r="I84" s="19"/>
    </row>
    <row r="85" spans="1:9" ht="12.75">
      <c r="A85" s="51"/>
      <c r="B85" s="19">
        <v>5</v>
      </c>
      <c r="C85" s="19"/>
      <c r="D85" s="19"/>
      <c r="E85" s="19"/>
      <c r="F85" s="19"/>
      <c r="G85" s="19"/>
      <c r="H85" s="19"/>
      <c r="I85" s="19"/>
    </row>
    <row r="86" spans="1:9" ht="12.75">
      <c r="A86" s="51"/>
      <c r="B86" s="19">
        <v>6</v>
      </c>
      <c r="C86" s="19"/>
      <c r="D86" s="19"/>
      <c r="E86" s="19"/>
      <c r="F86" s="19"/>
      <c r="G86" s="19"/>
      <c r="H86" s="19"/>
      <c r="I86" s="19"/>
    </row>
    <row r="87" spans="1:9" ht="12.75">
      <c r="A87" s="51"/>
      <c r="B87" s="19">
        <v>7</v>
      </c>
      <c r="C87" s="19">
        <v>18</v>
      </c>
      <c r="D87" s="19">
        <v>12</v>
      </c>
      <c r="E87" s="19">
        <v>37</v>
      </c>
      <c r="F87" s="19">
        <v>28</v>
      </c>
      <c r="G87" s="19">
        <v>0</v>
      </c>
      <c r="H87" s="19"/>
      <c r="I87" s="19"/>
    </row>
    <row r="88" spans="1:9" ht="12.75">
      <c r="A88" s="51"/>
      <c r="B88" s="19">
        <v>8</v>
      </c>
      <c r="C88" s="19">
        <v>15</v>
      </c>
      <c r="D88" s="19">
        <v>7.3</v>
      </c>
      <c r="E88" s="19">
        <v>43</v>
      </c>
      <c r="F88" s="19">
        <v>25</v>
      </c>
      <c r="G88" s="19">
        <v>0</v>
      </c>
      <c r="H88" s="19"/>
      <c r="I88" s="19"/>
    </row>
    <row r="89" spans="1:9" ht="12.75">
      <c r="A89" s="51"/>
      <c r="B89" s="19">
        <v>9</v>
      </c>
      <c r="C89" s="19">
        <v>19</v>
      </c>
      <c r="D89" s="19">
        <v>9</v>
      </c>
      <c r="E89" s="19">
        <v>46</v>
      </c>
      <c r="F89" s="19">
        <v>24</v>
      </c>
      <c r="G89" s="19">
        <v>0</v>
      </c>
      <c r="H89" s="19"/>
      <c r="I89" s="19"/>
    </row>
    <row r="90" spans="1:9" ht="12.75">
      <c r="A90" s="51"/>
      <c r="B90" s="19">
        <v>10</v>
      </c>
      <c r="C90" s="19">
        <v>17</v>
      </c>
      <c r="D90" s="19">
        <v>6.5</v>
      </c>
      <c r="E90" s="19">
        <v>24</v>
      </c>
      <c r="F90" s="19">
        <v>0</v>
      </c>
      <c r="G90" s="19">
        <v>0</v>
      </c>
      <c r="H90" s="19"/>
      <c r="I90" s="19"/>
    </row>
    <row r="91" spans="1:9" ht="12.75">
      <c r="A91" s="51"/>
      <c r="B91" s="19">
        <v>11</v>
      </c>
      <c r="C91" s="19">
        <v>35</v>
      </c>
      <c r="D91" s="33">
        <v>6.9</v>
      </c>
      <c r="E91" s="19">
        <v>26</v>
      </c>
      <c r="F91" s="19">
        <v>2</v>
      </c>
      <c r="G91" s="19">
        <v>0</v>
      </c>
      <c r="H91" s="19"/>
      <c r="I91" s="19"/>
    </row>
    <row r="92" spans="1:9" ht="51.75" customHeight="1">
      <c r="A92" s="51"/>
      <c r="B92" s="52" t="s">
        <v>219</v>
      </c>
      <c r="C92" s="52"/>
      <c r="D92" s="19">
        <f>AVERAGE(D81:D91)</f>
        <v>8.34</v>
      </c>
      <c r="E92" s="19">
        <f>SUM(E81:E91)</f>
        <v>176</v>
      </c>
      <c r="F92" s="19">
        <f>SUM(F81:F91)</f>
        <v>79</v>
      </c>
      <c r="G92" s="19">
        <f>SUM(G81:G91)</f>
        <v>0</v>
      </c>
      <c r="H92" s="19">
        <f>SUM(H81:H91)</f>
        <v>0</v>
      </c>
      <c r="I92" s="19">
        <f>SUM(I81:I91)</f>
        <v>0</v>
      </c>
    </row>
    <row r="93" spans="1:9" ht="12.75" customHeight="1">
      <c r="A93" s="51" t="s">
        <v>222</v>
      </c>
      <c r="B93" s="19">
        <v>1</v>
      </c>
      <c r="C93" s="19"/>
      <c r="D93" s="19"/>
      <c r="E93" s="19"/>
      <c r="F93" s="19"/>
      <c r="G93" s="19"/>
      <c r="H93" s="19"/>
      <c r="I93" s="19"/>
    </row>
    <row r="94" spans="1:9" ht="12.75">
      <c r="A94" s="51"/>
      <c r="B94" s="19">
        <v>2</v>
      </c>
      <c r="C94" s="19"/>
      <c r="D94" s="19"/>
      <c r="E94" s="19"/>
      <c r="F94" s="19"/>
      <c r="G94" s="19"/>
      <c r="H94" s="19"/>
      <c r="I94" s="19"/>
    </row>
    <row r="95" spans="1:9" ht="12.75">
      <c r="A95" s="51"/>
      <c r="B95" s="19">
        <v>3</v>
      </c>
      <c r="C95" s="19"/>
      <c r="D95" s="19"/>
      <c r="E95" s="19"/>
      <c r="F95" s="19"/>
      <c r="G95" s="19"/>
      <c r="H95" s="19"/>
      <c r="I95" s="19"/>
    </row>
    <row r="96" spans="1:9" ht="12.75">
      <c r="A96" s="51"/>
      <c r="B96" s="19">
        <v>4</v>
      </c>
      <c r="C96" s="19"/>
      <c r="D96" s="19"/>
      <c r="E96" s="19"/>
      <c r="F96" s="19"/>
      <c r="G96" s="19"/>
      <c r="H96" s="19"/>
      <c r="I96" s="19"/>
    </row>
    <row r="97" spans="1:9" ht="12.75">
      <c r="A97" s="51"/>
      <c r="B97" s="19">
        <v>5</v>
      </c>
      <c r="C97" s="19">
        <v>6</v>
      </c>
      <c r="D97" s="19">
        <v>4.5</v>
      </c>
      <c r="E97" s="19">
        <v>40</v>
      </c>
      <c r="F97" s="19">
        <v>28</v>
      </c>
      <c r="G97" s="19">
        <v>0</v>
      </c>
      <c r="H97" s="19"/>
      <c r="I97" s="19"/>
    </row>
    <row r="98" spans="1:9" ht="12.75">
      <c r="A98" s="51"/>
      <c r="B98" s="19">
        <v>6</v>
      </c>
      <c r="C98" s="19">
        <v>6</v>
      </c>
      <c r="D98" s="19">
        <v>3.6</v>
      </c>
      <c r="E98" s="19">
        <v>33</v>
      </c>
      <c r="F98" s="19">
        <v>19</v>
      </c>
      <c r="G98" s="19">
        <v>2</v>
      </c>
      <c r="H98" s="19"/>
      <c r="I98" s="19"/>
    </row>
    <row r="99" spans="1:9" ht="12.75">
      <c r="A99" s="51"/>
      <c r="B99" s="19">
        <v>7</v>
      </c>
      <c r="C99" s="19">
        <v>9</v>
      </c>
      <c r="D99" s="19">
        <v>2.3</v>
      </c>
      <c r="E99" s="19">
        <v>36</v>
      </c>
      <c r="F99" s="19">
        <v>7</v>
      </c>
      <c r="G99" s="19">
        <v>5</v>
      </c>
      <c r="H99" s="19"/>
      <c r="I99" s="19"/>
    </row>
    <row r="100" spans="1:9" ht="12.75">
      <c r="A100" s="51"/>
      <c r="B100" s="19">
        <v>8</v>
      </c>
      <c r="C100" s="19">
        <v>9</v>
      </c>
      <c r="D100" s="19">
        <v>2.5</v>
      </c>
      <c r="E100" s="19">
        <v>55</v>
      </c>
      <c r="F100" s="19">
        <v>13</v>
      </c>
      <c r="G100" s="19">
        <v>8</v>
      </c>
      <c r="H100" s="19"/>
      <c r="I100" s="19"/>
    </row>
    <row r="101" spans="1:9" ht="12.75">
      <c r="A101" s="51"/>
      <c r="B101" s="19">
        <v>9</v>
      </c>
      <c r="C101" s="19">
        <v>9</v>
      </c>
      <c r="D101" s="19">
        <v>2.5</v>
      </c>
      <c r="E101" s="19">
        <v>45</v>
      </c>
      <c r="F101" s="19">
        <v>6</v>
      </c>
      <c r="G101" s="19">
        <v>6</v>
      </c>
      <c r="H101" s="19"/>
      <c r="I101" s="19"/>
    </row>
    <row r="102" spans="1:9" ht="12.75">
      <c r="A102" s="51"/>
      <c r="B102" s="19">
        <v>10</v>
      </c>
      <c r="C102" s="19">
        <v>9</v>
      </c>
      <c r="D102" s="19">
        <v>3</v>
      </c>
      <c r="E102" s="19">
        <v>21</v>
      </c>
      <c r="F102" s="19">
        <v>5</v>
      </c>
      <c r="G102" s="19">
        <v>0</v>
      </c>
      <c r="H102" s="19"/>
      <c r="I102" s="19"/>
    </row>
    <row r="103" spans="1:9" ht="12.75">
      <c r="A103" s="51"/>
      <c r="B103" s="19">
        <v>11</v>
      </c>
      <c r="C103" s="19">
        <v>9</v>
      </c>
      <c r="D103" s="33">
        <v>3.4</v>
      </c>
      <c r="E103" s="19">
        <v>27</v>
      </c>
      <c r="F103" s="19">
        <v>10</v>
      </c>
      <c r="G103" s="19">
        <v>0</v>
      </c>
      <c r="H103" s="19"/>
      <c r="I103" s="19"/>
    </row>
    <row r="104" spans="1:9" ht="51.75" customHeight="1">
      <c r="A104" s="51"/>
      <c r="B104" s="52" t="s">
        <v>219</v>
      </c>
      <c r="C104" s="52"/>
      <c r="D104" s="19">
        <f>AVERAGE(D93:D103)</f>
        <v>3.114285714285714</v>
      </c>
      <c r="E104" s="19">
        <f>SUM(E93:E103)</f>
        <v>257</v>
      </c>
      <c r="F104" s="19">
        <f>SUM(F93:F103)</f>
        <v>88</v>
      </c>
      <c r="G104" s="19">
        <f>SUM(G93:G103)</f>
        <v>21</v>
      </c>
      <c r="H104" s="19">
        <f>SUM(H93:H103)</f>
        <v>0</v>
      </c>
      <c r="I104" s="19">
        <f>SUM(I93:I103)</f>
        <v>0</v>
      </c>
    </row>
    <row r="105" spans="1:9" ht="12.75" customHeight="1">
      <c r="A105" s="51" t="s">
        <v>223</v>
      </c>
      <c r="B105" s="19">
        <v>1</v>
      </c>
      <c r="C105" s="19"/>
      <c r="D105" s="19"/>
      <c r="E105" s="19"/>
      <c r="F105" s="19"/>
      <c r="G105" s="19"/>
      <c r="H105" s="19"/>
      <c r="I105" s="19"/>
    </row>
    <row r="106" spans="1:9" ht="12.75">
      <c r="A106" s="51"/>
      <c r="B106" s="19">
        <v>2</v>
      </c>
      <c r="C106" s="19"/>
      <c r="D106" s="19"/>
      <c r="E106" s="19"/>
      <c r="F106" s="19"/>
      <c r="G106" s="19"/>
      <c r="H106" s="19"/>
      <c r="I106" s="19"/>
    </row>
    <row r="107" spans="1:9" ht="12.75">
      <c r="A107" s="51"/>
      <c r="B107" s="19">
        <v>3</v>
      </c>
      <c r="C107" s="19"/>
      <c r="D107" s="19"/>
      <c r="E107" s="19"/>
      <c r="F107" s="19"/>
      <c r="G107" s="19"/>
      <c r="H107" s="19"/>
      <c r="I107" s="19"/>
    </row>
    <row r="108" spans="1:9" ht="12.75">
      <c r="A108" s="51"/>
      <c r="B108" s="19">
        <v>4</v>
      </c>
      <c r="C108" s="19"/>
      <c r="D108" s="19"/>
      <c r="E108" s="19"/>
      <c r="F108" s="19"/>
      <c r="G108" s="19"/>
      <c r="H108" s="19"/>
      <c r="I108" s="19"/>
    </row>
    <row r="109" spans="1:9" ht="12.75">
      <c r="A109" s="51"/>
      <c r="B109" s="19">
        <v>5</v>
      </c>
      <c r="C109" s="19"/>
      <c r="D109" s="19"/>
      <c r="E109" s="19"/>
      <c r="F109" s="19"/>
      <c r="G109" s="19"/>
      <c r="H109" s="19"/>
      <c r="I109" s="19"/>
    </row>
    <row r="110" spans="1:9" ht="12.75">
      <c r="A110" s="51"/>
      <c r="B110" s="19">
        <v>6</v>
      </c>
      <c r="C110" s="19"/>
      <c r="D110" s="19"/>
      <c r="E110" s="19"/>
      <c r="F110" s="19"/>
      <c r="G110" s="19"/>
      <c r="H110" s="19"/>
      <c r="I110" s="19"/>
    </row>
    <row r="111" spans="1:9" ht="12.75">
      <c r="A111" s="51"/>
      <c r="B111" s="19">
        <v>7</v>
      </c>
      <c r="C111" s="19"/>
      <c r="D111" s="19"/>
      <c r="E111" s="19"/>
      <c r="F111" s="19"/>
      <c r="G111" s="19"/>
      <c r="H111" s="19"/>
      <c r="I111" s="19"/>
    </row>
    <row r="112" spans="1:9" ht="12.75">
      <c r="A112" s="51"/>
      <c r="B112" s="19">
        <v>8</v>
      </c>
      <c r="C112" s="19"/>
      <c r="D112" s="19"/>
      <c r="E112" s="19"/>
      <c r="F112" s="19"/>
      <c r="G112" s="19"/>
      <c r="H112" s="19"/>
      <c r="I112" s="19"/>
    </row>
    <row r="113" spans="1:9" ht="12.75">
      <c r="A113" s="51"/>
      <c r="B113" s="19">
        <v>9</v>
      </c>
      <c r="C113" s="19">
        <v>5</v>
      </c>
      <c r="D113" s="19">
        <v>2.4</v>
      </c>
      <c r="E113" s="19">
        <v>41</v>
      </c>
      <c r="F113" s="19">
        <v>20</v>
      </c>
      <c r="G113" s="19">
        <v>0</v>
      </c>
      <c r="H113" s="19"/>
      <c r="I113" s="19"/>
    </row>
    <row r="114" spans="1:9" ht="12.75">
      <c r="A114" s="51"/>
      <c r="B114" s="19">
        <v>10</v>
      </c>
      <c r="C114" s="19">
        <v>14</v>
      </c>
      <c r="D114" s="19">
        <v>4.2</v>
      </c>
      <c r="E114" s="19">
        <v>20</v>
      </c>
      <c r="F114" s="19">
        <v>4</v>
      </c>
      <c r="G114" s="19">
        <v>2</v>
      </c>
      <c r="H114" s="19"/>
      <c r="I114" s="19"/>
    </row>
    <row r="115" spans="1:9" ht="12.75">
      <c r="A115" s="51"/>
      <c r="B115" s="19">
        <v>11</v>
      </c>
      <c r="C115" s="19">
        <v>10</v>
      </c>
      <c r="D115" s="33">
        <v>4.1</v>
      </c>
      <c r="E115" s="19">
        <v>29</v>
      </c>
      <c r="F115" s="19">
        <v>9</v>
      </c>
      <c r="G115" s="19">
        <v>0</v>
      </c>
      <c r="H115" s="19"/>
      <c r="I115" s="19"/>
    </row>
    <row r="116" spans="1:9" ht="51.75" customHeight="1">
      <c r="A116" s="51"/>
      <c r="B116" s="52" t="s">
        <v>219</v>
      </c>
      <c r="C116" s="52"/>
      <c r="D116" s="19">
        <f>AVERAGE(D105:D115)</f>
        <v>3.5666666666666664</v>
      </c>
      <c r="E116" s="19">
        <f>SUM(E105:E115)</f>
        <v>90</v>
      </c>
      <c r="F116" s="19">
        <f>SUM(F105:F115)</f>
        <v>33</v>
      </c>
      <c r="G116" s="19">
        <f>SUM(G105:G115)</f>
        <v>2</v>
      </c>
      <c r="H116" s="19">
        <f>SUM(H105:H115)</f>
        <v>0</v>
      </c>
      <c r="I116" s="19">
        <f>SUM(I105:I115)</f>
        <v>0</v>
      </c>
    </row>
    <row r="117" spans="1:9" ht="12.75" customHeight="1">
      <c r="A117" s="51" t="s">
        <v>224</v>
      </c>
      <c r="B117" s="19">
        <v>1</v>
      </c>
      <c r="C117" s="19"/>
      <c r="D117" s="19"/>
      <c r="E117" s="19"/>
      <c r="F117" s="19"/>
      <c r="G117" s="19"/>
      <c r="H117" s="19"/>
      <c r="I117" s="19"/>
    </row>
    <row r="118" spans="1:9" ht="12.75">
      <c r="A118" s="51"/>
      <c r="B118" s="19">
        <v>2</v>
      </c>
      <c r="C118" s="19"/>
      <c r="D118" s="19"/>
      <c r="E118" s="19"/>
      <c r="F118" s="19"/>
      <c r="G118" s="19"/>
      <c r="H118" s="19"/>
      <c r="I118" s="19"/>
    </row>
    <row r="119" spans="1:9" ht="12.75">
      <c r="A119" s="51"/>
      <c r="B119" s="19">
        <v>3</v>
      </c>
      <c r="C119" s="19"/>
      <c r="D119" s="19"/>
      <c r="E119" s="19"/>
      <c r="F119" s="19"/>
      <c r="G119" s="19"/>
      <c r="H119" s="19"/>
      <c r="I119" s="19"/>
    </row>
    <row r="120" spans="1:9" ht="12.75">
      <c r="A120" s="51"/>
      <c r="B120" s="19">
        <v>4</v>
      </c>
      <c r="C120" s="19"/>
      <c r="D120" s="19"/>
      <c r="E120" s="19"/>
      <c r="F120" s="19"/>
      <c r="G120" s="19"/>
      <c r="H120" s="19"/>
      <c r="I120" s="19"/>
    </row>
    <row r="121" spans="1:9" ht="12.75">
      <c r="A121" s="51"/>
      <c r="B121" s="19">
        <v>5</v>
      </c>
      <c r="C121" s="19"/>
      <c r="D121" s="19"/>
      <c r="E121" s="19"/>
      <c r="F121" s="19"/>
      <c r="G121" s="19"/>
      <c r="H121" s="19"/>
      <c r="I121" s="19"/>
    </row>
    <row r="122" spans="1:9" ht="12.75">
      <c r="A122" s="51"/>
      <c r="B122" s="19">
        <v>6</v>
      </c>
      <c r="C122" s="19"/>
      <c r="D122" s="19"/>
      <c r="E122" s="19"/>
      <c r="F122" s="19"/>
      <c r="G122" s="19"/>
      <c r="H122" s="19"/>
      <c r="I122" s="19"/>
    </row>
    <row r="123" spans="1:9" ht="12.75">
      <c r="A123" s="51"/>
      <c r="B123" s="19">
        <v>7</v>
      </c>
      <c r="C123" s="19"/>
      <c r="D123" s="19"/>
      <c r="E123" s="19"/>
      <c r="F123" s="19"/>
      <c r="G123" s="19"/>
      <c r="H123" s="19"/>
      <c r="I123" s="19"/>
    </row>
    <row r="124" spans="1:9" ht="12.75">
      <c r="A124" s="51"/>
      <c r="B124" s="19">
        <v>8</v>
      </c>
      <c r="C124" s="19"/>
      <c r="D124" s="19"/>
      <c r="E124" s="19"/>
      <c r="F124" s="19"/>
      <c r="G124" s="19"/>
      <c r="H124" s="19"/>
      <c r="I124" s="19"/>
    </row>
    <row r="125" spans="1:9" ht="12.75">
      <c r="A125" s="51"/>
      <c r="B125" s="19">
        <v>9</v>
      </c>
      <c r="C125" s="19">
        <v>34</v>
      </c>
      <c r="D125" s="19">
        <v>12</v>
      </c>
      <c r="E125" s="19">
        <v>56</v>
      </c>
      <c r="F125" s="19">
        <v>3</v>
      </c>
      <c r="G125" s="19">
        <v>1</v>
      </c>
      <c r="H125" s="19"/>
      <c r="I125" s="19"/>
    </row>
    <row r="126" spans="1:9" ht="12.75">
      <c r="A126" s="51"/>
      <c r="B126" s="19">
        <v>10</v>
      </c>
      <c r="C126" s="19">
        <v>30</v>
      </c>
      <c r="D126" s="19">
        <v>12</v>
      </c>
      <c r="E126" s="19">
        <v>5</v>
      </c>
      <c r="F126" s="19">
        <v>0</v>
      </c>
      <c r="G126" s="19">
        <v>0</v>
      </c>
      <c r="H126" s="19"/>
      <c r="I126" s="19"/>
    </row>
    <row r="127" spans="1:9" ht="12.75">
      <c r="A127" s="51"/>
      <c r="B127" s="19">
        <v>11</v>
      </c>
      <c r="C127" s="19">
        <v>30</v>
      </c>
      <c r="D127" s="33">
        <v>6</v>
      </c>
      <c r="E127" s="19">
        <v>9</v>
      </c>
      <c r="F127" s="19">
        <v>0</v>
      </c>
      <c r="G127" s="19">
        <v>1</v>
      </c>
      <c r="H127" s="19"/>
      <c r="I127" s="19"/>
    </row>
    <row r="128" spans="1:9" ht="51.75" customHeight="1">
      <c r="A128" s="51"/>
      <c r="B128" s="52" t="s">
        <v>219</v>
      </c>
      <c r="C128" s="52"/>
      <c r="D128" s="19">
        <f>AVERAGE(D117:D127)</f>
        <v>10</v>
      </c>
      <c r="E128" s="19">
        <f>SUM(E117:E127)</f>
        <v>70</v>
      </c>
      <c r="F128" s="19">
        <f>SUM(F117:F127)</f>
        <v>3</v>
      </c>
      <c r="G128" s="19">
        <f>SUM(G117:G127)</f>
        <v>2</v>
      </c>
      <c r="H128" s="19">
        <f>SUM(H117:H127)</f>
        <v>0</v>
      </c>
      <c r="I128" s="19">
        <f>SUM(I117:I127)</f>
        <v>0</v>
      </c>
    </row>
    <row r="129" spans="1:9" ht="12.75" customHeight="1">
      <c r="A129" s="51" t="s">
        <v>225</v>
      </c>
      <c r="B129" s="19">
        <v>1</v>
      </c>
      <c r="C129" s="19"/>
      <c r="D129" s="19"/>
      <c r="E129" s="19"/>
      <c r="F129" s="19"/>
      <c r="G129" s="19"/>
      <c r="H129" s="19"/>
      <c r="I129" s="19"/>
    </row>
    <row r="130" spans="1:9" ht="12.75">
      <c r="A130" s="51"/>
      <c r="B130" s="19">
        <v>2</v>
      </c>
      <c r="C130" s="19"/>
      <c r="D130" s="19"/>
      <c r="E130" s="19"/>
      <c r="F130" s="19"/>
      <c r="G130" s="19"/>
      <c r="H130" s="19"/>
      <c r="I130" s="19"/>
    </row>
    <row r="131" spans="1:9" ht="12.75">
      <c r="A131" s="51"/>
      <c r="B131" s="19">
        <v>3</v>
      </c>
      <c r="C131" s="19"/>
      <c r="D131" s="19"/>
      <c r="E131" s="19"/>
      <c r="F131" s="19"/>
      <c r="G131" s="19"/>
      <c r="H131" s="19"/>
      <c r="I131" s="19"/>
    </row>
    <row r="132" spans="1:9" ht="12.75">
      <c r="A132" s="51"/>
      <c r="B132" s="19">
        <v>4</v>
      </c>
      <c r="C132" s="19"/>
      <c r="D132" s="19"/>
      <c r="E132" s="19"/>
      <c r="F132" s="19"/>
      <c r="G132" s="19"/>
      <c r="H132" s="19"/>
      <c r="I132" s="19"/>
    </row>
    <row r="133" spans="1:9" ht="12.75">
      <c r="A133" s="51"/>
      <c r="B133" s="19">
        <v>5</v>
      </c>
      <c r="C133" s="19"/>
      <c r="D133" s="19"/>
      <c r="E133" s="19"/>
      <c r="F133" s="19"/>
      <c r="G133" s="19"/>
      <c r="H133" s="19"/>
      <c r="I133" s="19"/>
    </row>
    <row r="134" spans="1:9" ht="12.75">
      <c r="A134" s="51"/>
      <c r="B134" s="19">
        <v>6</v>
      </c>
      <c r="C134" s="19"/>
      <c r="D134" s="19"/>
      <c r="E134" s="19"/>
      <c r="F134" s="19"/>
      <c r="G134" s="19"/>
      <c r="H134" s="19"/>
      <c r="I134" s="19"/>
    </row>
    <row r="135" spans="1:9" ht="12.75">
      <c r="A135" s="51"/>
      <c r="B135" s="19">
        <v>7</v>
      </c>
      <c r="C135" s="19">
        <v>29</v>
      </c>
      <c r="D135" s="19">
        <v>8</v>
      </c>
      <c r="E135" s="19">
        <v>6</v>
      </c>
      <c r="F135" s="19">
        <v>1</v>
      </c>
      <c r="G135" s="19"/>
      <c r="H135" s="19"/>
      <c r="I135" s="19"/>
    </row>
    <row r="136" spans="1:9" ht="12.75">
      <c r="A136" s="51"/>
      <c r="B136" s="19">
        <v>8</v>
      </c>
      <c r="C136" s="19">
        <v>27</v>
      </c>
      <c r="D136" s="19">
        <v>6</v>
      </c>
      <c r="E136" s="19">
        <v>19</v>
      </c>
      <c r="F136" s="19">
        <v>3</v>
      </c>
      <c r="G136" s="19"/>
      <c r="H136" s="19"/>
      <c r="I136" s="19"/>
    </row>
    <row r="137" spans="1:9" ht="12.75">
      <c r="A137" s="51"/>
      <c r="B137" s="19">
        <v>9</v>
      </c>
      <c r="C137" s="19">
        <v>55</v>
      </c>
      <c r="D137" s="19">
        <v>6</v>
      </c>
      <c r="E137" s="19">
        <v>8</v>
      </c>
      <c r="F137" s="19">
        <v>0</v>
      </c>
      <c r="G137" s="19"/>
      <c r="H137" s="19"/>
      <c r="I137" s="19"/>
    </row>
    <row r="138" spans="1:9" ht="12.75">
      <c r="A138" s="51"/>
      <c r="B138" s="19">
        <v>10</v>
      </c>
      <c r="C138" s="19">
        <v>55</v>
      </c>
      <c r="D138" s="19">
        <v>8</v>
      </c>
      <c r="E138" s="19">
        <v>16</v>
      </c>
      <c r="F138" s="19">
        <v>0</v>
      </c>
      <c r="G138" s="19"/>
      <c r="H138" s="19"/>
      <c r="I138" s="19"/>
    </row>
    <row r="139" spans="1:9" ht="12.75">
      <c r="A139" s="51"/>
      <c r="B139" s="19">
        <v>11</v>
      </c>
      <c r="C139" s="19">
        <v>55</v>
      </c>
      <c r="D139" s="33">
        <v>9</v>
      </c>
      <c r="E139" s="19">
        <v>14</v>
      </c>
      <c r="F139" s="19">
        <v>0</v>
      </c>
      <c r="G139" s="19"/>
      <c r="H139" s="19"/>
      <c r="I139" s="19"/>
    </row>
    <row r="140" spans="1:9" ht="51.75" customHeight="1">
      <c r="A140" s="51"/>
      <c r="B140" s="52" t="s">
        <v>219</v>
      </c>
      <c r="C140" s="52"/>
      <c r="D140" s="19">
        <f>AVERAGE(D129:D139)</f>
        <v>7.4</v>
      </c>
      <c r="E140" s="19">
        <f>SUM(E129:E139)</f>
        <v>63</v>
      </c>
      <c r="F140" s="19">
        <f>SUM(F129:F139)</f>
        <v>4</v>
      </c>
      <c r="G140" s="19">
        <f>SUM(G129:G139)</f>
        <v>0</v>
      </c>
      <c r="H140" s="19">
        <f>SUM(H129:H139)</f>
        <v>0</v>
      </c>
      <c r="I140" s="19">
        <f>SUM(I129:I139)</f>
        <v>0</v>
      </c>
    </row>
    <row r="141" spans="1:9" ht="12.75" customHeight="1">
      <c r="A141" s="51" t="s">
        <v>38</v>
      </c>
      <c r="B141" s="19">
        <v>1</v>
      </c>
      <c r="C141" s="19"/>
      <c r="D141" s="19"/>
      <c r="E141" s="19"/>
      <c r="F141" s="19"/>
      <c r="G141" s="19"/>
      <c r="H141" s="19"/>
      <c r="I141" s="19"/>
    </row>
    <row r="142" spans="1:9" ht="12.75">
      <c r="A142" s="51"/>
      <c r="B142" s="19">
        <v>2</v>
      </c>
      <c r="C142" s="19"/>
      <c r="D142" s="19"/>
      <c r="E142" s="19"/>
      <c r="F142" s="19"/>
      <c r="G142" s="19"/>
      <c r="H142" s="19"/>
      <c r="I142" s="19"/>
    </row>
    <row r="143" spans="1:9" ht="12.75">
      <c r="A143" s="51"/>
      <c r="B143" s="19">
        <v>3</v>
      </c>
      <c r="C143" s="19"/>
      <c r="D143" s="19"/>
      <c r="E143" s="19"/>
      <c r="F143" s="19"/>
      <c r="G143" s="19"/>
      <c r="H143" s="19"/>
      <c r="I143" s="19"/>
    </row>
    <row r="144" spans="1:9" ht="12.75">
      <c r="A144" s="51"/>
      <c r="B144" s="19">
        <v>4</v>
      </c>
      <c r="C144" s="19"/>
      <c r="D144" s="19"/>
      <c r="E144" s="19"/>
      <c r="F144" s="19"/>
      <c r="G144" s="19"/>
      <c r="H144" s="19"/>
      <c r="I144" s="19"/>
    </row>
    <row r="145" spans="1:9" ht="12.75">
      <c r="A145" s="51"/>
      <c r="B145" s="19">
        <v>5</v>
      </c>
      <c r="C145" s="19">
        <v>100</v>
      </c>
      <c r="D145" s="19">
        <v>75</v>
      </c>
      <c r="E145" s="19">
        <v>20</v>
      </c>
      <c r="F145" s="19">
        <v>19</v>
      </c>
      <c r="G145" s="19">
        <v>0</v>
      </c>
      <c r="H145" s="19"/>
      <c r="I145" s="19"/>
    </row>
    <row r="146" spans="1:9" ht="12.75">
      <c r="A146" s="51"/>
      <c r="B146" s="19">
        <v>6</v>
      </c>
      <c r="C146" s="19">
        <v>100</v>
      </c>
      <c r="D146" s="19">
        <v>70</v>
      </c>
      <c r="E146" s="19">
        <v>20</v>
      </c>
      <c r="F146" s="19">
        <v>19</v>
      </c>
      <c r="G146" s="19">
        <v>0</v>
      </c>
      <c r="H146" s="19"/>
      <c r="I146" s="19"/>
    </row>
    <row r="147" spans="1:9" ht="12.75">
      <c r="A147" s="51"/>
      <c r="B147" s="19">
        <v>7</v>
      </c>
      <c r="C147" s="19">
        <v>100</v>
      </c>
      <c r="D147" s="19">
        <v>67</v>
      </c>
      <c r="E147" s="19">
        <v>20</v>
      </c>
      <c r="F147" s="19">
        <v>15</v>
      </c>
      <c r="G147" s="19">
        <v>0</v>
      </c>
      <c r="H147" s="19"/>
      <c r="I147" s="19"/>
    </row>
    <row r="148" spans="1:9" ht="12.75">
      <c r="A148" s="51"/>
      <c r="B148" s="19">
        <v>8</v>
      </c>
      <c r="C148" s="19">
        <v>100</v>
      </c>
      <c r="D148" s="19">
        <v>77</v>
      </c>
      <c r="E148" s="19">
        <v>20</v>
      </c>
      <c r="F148" s="19">
        <v>20</v>
      </c>
      <c r="G148" s="19">
        <v>0</v>
      </c>
      <c r="H148" s="19"/>
      <c r="I148" s="19"/>
    </row>
    <row r="149" spans="1:9" ht="12.75">
      <c r="A149" s="51"/>
      <c r="B149" s="19">
        <v>9</v>
      </c>
      <c r="C149" s="19">
        <v>100</v>
      </c>
      <c r="D149" s="19">
        <v>68</v>
      </c>
      <c r="E149" s="19">
        <v>27</v>
      </c>
      <c r="F149" s="19">
        <v>26</v>
      </c>
      <c r="G149" s="19">
        <v>0</v>
      </c>
      <c r="H149" s="19"/>
      <c r="I149" s="19"/>
    </row>
    <row r="150" spans="1:9" ht="12.75">
      <c r="A150" s="51"/>
      <c r="B150" s="19">
        <v>10</v>
      </c>
      <c r="C150" s="19">
        <v>100</v>
      </c>
      <c r="D150" s="19">
        <v>61</v>
      </c>
      <c r="E150" s="19">
        <v>15</v>
      </c>
      <c r="F150" s="19">
        <v>14</v>
      </c>
      <c r="G150" s="19">
        <v>0</v>
      </c>
      <c r="H150" s="19"/>
      <c r="I150" s="19"/>
    </row>
    <row r="151" spans="1:9" ht="12.75">
      <c r="A151" s="51"/>
      <c r="B151" s="19">
        <v>11</v>
      </c>
      <c r="C151" s="19">
        <v>100</v>
      </c>
      <c r="D151" s="33">
        <v>72</v>
      </c>
      <c r="E151" s="19">
        <v>21</v>
      </c>
      <c r="F151" s="19">
        <v>18</v>
      </c>
      <c r="G151" s="19">
        <v>0</v>
      </c>
      <c r="H151" s="19"/>
      <c r="I151" s="19"/>
    </row>
    <row r="152" spans="1:9" ht="51.75" customHeight="1">
      <c r="A152" s="51"/>
      <c r="B152" s="52" t="s">
        <v>219</v>
      </c>
      <c r="C152" s="52"/>
      <c r="D152" s="19">
        <f>AVERAGE(D141:D151)</f>
        <v>70</v>
      </c>
      <c r="E152" s="19">
        <f>SUM(E141:E151)</f>
        <v>143</v>
      </c>
      <c r="F152" s="19">
        <f>SUM(F141:F151)</f>
        <v>131</v>
      </c>
      <c r="G152" s="19">
        <f>SUM(G141:G151)</f>
        <v>0</v>
      </c>
      <c r="H152" s="19">
        <f>SUM(H141:H151)</f>
        <v>0</v>
      </c>
      <c r="I152" s="19">
        <f>SUM(I141:I151)</f>
        <v>0</v>
      </c>
    </row>
    <row r="153" spans="1:9" ht="12.75" customHeight="1">
      <c r="A153" s="51" t="s">
        <v>39</v>
      </c>
      <c r="B153" s="19">
        <v>1</v>
      </c>
      <c r="C153" s="19"/>
      <c r="D153" s="19"/>
      <c r="E153" s="19"/>
      <c r="F153" s="19"/>
      <c r="G153" s="19"/>
      <c r="H153" s="19"/>
      <c r="I153" s="19"/>
    </row>
    <row r="154" spans="1:9" ht="12.75">
      <c r="A154" s="51"/>
      <c r="B154" s="19">
        <v>2</v>
      </c>
      <c r="C154" s="19"/>
      <c r="D154" s="19"/>
      <c r="E154" s="19"/>
      <c r="F154" s="19"/>
      <c r="G154" s="19"/>
      <c r="H154" s="19"/>
      <c r="I154" s="19"/>
    </row>
    <row r="155" spans="1:9" ht="12.75">
      <c r="A155" s="51"/>
      <c r="B155" s="19">
        <v>3</v>
      </c>
      <c r="C155" s="19"/>
      <c r="D155" s="19"/>
      <c r="E155" s="19"/>
      <c r="F155" s="19"/>
      <c r="G155" s="19"/>
      <c r="H155" s="19"/>
      <c r="I155" s="19"/>
    </row>
    <row r="156" spans="1:9" ht="12.75">
      <c r="A156" s="51"/>
      <c r="B156" s="19">
        <v>4</v>
      </c>
      <c r="C156" s="19"/>
      <c r="D156" s="19"/>
      <c r="E156" s="19"/>
      <c r="F156" s="19"/>
      <c r="G156" s="19"/>
      <c r="H156" s="19"/>
      <c r="I156" s="19"/>
    </row>
    <row r="157" spans="1:9" ht="12.75">
      <c r="A157" s="51"/>
      <c r="B157" s="19">
        <v>5</v>
      </c>
      <c r="C157" s="19"/>
      <c r="D157" s="19"/>
      <c r="E157" s="19"/>
      <c r="F157" s="19"/>
      <c r="G157" s="19"/>
      <c r="H157" s="19"/>
      <c r="I157" s="19"/>
    </row>
    <row r="158" spans="1:9" ht="12.75">
      <c r="A158" s="51"/>
      <c r="B158" s="19">
        <v>6</v>
      </c>
      <c r="C158" s="19"/>
      <c r="D158" s="19"/>
      <c r="E158" s="19"/>
      <c r="F158" s="19"/>
      <c r="G158" s="19"/>
      <c r="H158" s="19"/>
      <c r="I158" s="19"/>
    </row>
    <row r="159" spans="1:9" ht="12.75">
      <c r="A159" s="51"/>
      <c r="B159" s="19">
        <v>7</v>
      </c>
      <c r="C159" s="19"/>
      <c r="D159" s="19"/>
      <c r="E159" s="19"/>
      <c r="F159" s="19"/>
      <c r="G159" s="19"/>
      <c r="H159" s="19"/>
      <c r="I159" s="19"/>
    </row>
    <row r="160" spans="1:9" ht="12.75">
      <c r="A160" s="51"/>
      <c r="B160" s="19">
        <v>8</v>
      </c>
      <c r="C160" s="19"/>
      <c r="D160" s="19"/>
      <c r="E160" s="19"/>
      <c r="F160" s="19"/>
      <c r="G160" s="19"/>
      <c r="H160" s="19"/>
      <c r="I160" s="19"/>
    </row>
    <row r="161" spans="1:9" ht="12.75">
      <c r="A161" s="51"/>
      <c r="B161" s="19">
        <v>9</v>
      </c>
      <c r="C161" s="19">
        <v>72</v>
      </c>
      <c r="D161" s="19">
        <v>64</v>
      </c>
      <c r="E161" s="19">
        <v>2</v>
      </c>
      <c r="F161" s="19">
        <v>2</v>
      </c>
      <c r="G161" s="19">
        <v>0</v>
      </c>
      <c r="H161" s="19">
        <v>2</v>
      </c>
      <c r="I161" s="19">
        <v>2</v>
      </c>
    </row>
    <row r="162" spans="1:9" ht="12.75">
      <c r="A162" s="51"/>
      <c r="B162" s="19">
        <v>10</v>
      </c>
      <c r="C162" s="19">
        <v>77</v>
      </c>
      <c r="D162" s="19">
        <v>65</v>
      </c>
      <c r="E162" s="19">
        <v>2</v>
      </c>
      <c r="F162" s="19">
        <v>2</v>
      </c>
      <c r="G162" s="19">
        <v>0</v>
      </c>
      <c r="H162" s="19">
        <v>2</v>
      </c>
      <c r="I162" s="19">
        <v>2</v>
      </c>
    </row>
    <row r="163" spans="1:9" ht="12.75">
      <c r="A163" s="51"/>
      <c r="B163" s="19">
        <v>11</v>
      </c>
      <c r="C163" s="19">
        <v>78</v>
      </c>
      <c r="D163" s="33" t="s">
        <v>226</v>
      </c>
      <c r="E163" s="19">
        <v>2</v>
      </c>
      <c r="F163" s="19">
        <v>2</v>
      </c>
      <c r="G163" s="19">
        <v>0</v>
      </c>
      <c r="H163" s="19">
        <v>2</v>
      </c>
      <c r="I163" s="19">
        <v>2</v>
      </c>
    </row>
    <row r="164" spans="1:9" ht="51.75" customHeight="1">
      <c r="A164" s="51"/>
      <c r="B164" s="52" t="s">
        <v>219</v>
      </c>
      <c r="C164" s="52"/>
      <c r="D164" s="19">
        <f>AVERAGE(D153:D163)</f>
        <v>64.5</v>
      </c>
      <c r="E164" s="19">
        <f>SUM(E153:E163)</f>
        <v>6</v>
      </c>
      <c r="F164" s="19">
        <f>SUM(F153:F163)</f>
        <v>6</v>
      </c>
      <c r="G164" s="19">
        <f>SUM(G153:G163)</f>
        <v>0</v>
      </c>
      <c r="H164" s="19">
        <f>SUM(H153:H163)</f>
        <v>6</v>
      </c>
      <c r="I164" s="19">
        <f>SUM(I153:I163)</f>
        <v>6</v>
      </c>
    </row>
    <row r="165" spans="1:9" ht="12.75" customHeight="1">
      <c r="A165" s="51" t="s">
        <v>40</v>
      </c>
      <c r="B165" s="19">
        <v>1</v>
      </c>
      <c r="C165" s="19"/>
      <c r="D165" s="19"/>
      <c r="E165" s="19"/>
      <c r="F165" s="19"/>
      <c r="G165" s="19"/>
      <c r="H165" s="19"/>
      <c r="I165" s="19"/>
    </row>
    <row r="166" spans="1:9" ht="12.75">
      <c r="A166" s="51"/>
      <c r="B166" s="19">
        <v>2</v>
      </c>
      <c r="C166" s="19"/>
      <c r="D166" s="19"/>
      <c r="E166" s="19"/>
      <c r="F166" s="19"/>
      <c r="G166" s="19"/>
      <c r="H166" s="19"/>
      <c r="I166" s="19"/>
    </row>
    <row r="167" spans="1:9" ht="12.75">
      <c r="A167" s="51"/>
      <c r="B167" s="19">
        <v>3</v>
      </c>
      <c r="C167" s="19"/>
      <c r="D167" s="19"/>
      <c r="E167" s="19"/>
      <c r="F167" s="19"/>
      <c r="G167" s="19"/>
      <c r="H167" s="19"/>
      <c r="I167" s="19"/>
    </row>
    <row r="168" spans="1:9" ht="12.75">
      <c r="A168" s="51"/>
      <c r="B168" s="19">
        <v>4</v>
      </c>
      <c r="C168" s="19"/>
      <c r="D168" s="19"/>
      <c r="E168" s="19"/>
      <c r="F168" s="19"/>
      <c r="G168" s="19"/>
      <c r="H168" s="19"/>
      <c r="I168" s="19"/>
    </row>
    <row r="169" spans="1:9" ht="12.75">
      <c r="A169" s="51"/>
      <c r="B169" s="19">
        <v>5</v>
      </c>
      <c r="C169" s="19"/>
      <c r="D169" s="19"/>
      <c r="E169" s="19"/>
      <c r="F169" s="19"/>
      <c r="G169" s="19"/>
      <c r="H169" s="19"/>
      <c r="I169" s="19"/>
    </row>
    <row r="170" spans="1:9" ht="12.75">
      <c r="A170" s="51"/>
      <c r="B170" s="19">
        <v>6</v>
      </c>
      <c r="C170" s="19"/>
      <c r="D170" s="19"/>
      <c r="E170" s="19"/>
      <c r="F170" s="19"/>
      <c r="G170" s="19"/>
      <c r="H170" s="19"/>
      <c r="I170" s="19"/>
    </row>
    <row r="171" spans="1:9" ht="12.75">
      <c r="A171" s="51"/>
      <c r="B171" s="19">
        <v>7</v>
      </c>
      <c r="C171" s="19"/>
      <c r="D171" s="19"/>
      <c r="E171" s="19"/>
      <c r="F171" s="19"/>
      <c r="G171" s="19"/>
      <c r="H171" s="19"/>
      <c r="I171" s="19"/>
    </row>
    <row r="172" spans="1:9" ht="12.75">
      <c r="A172" s="51"/>
      <c r="B172" s="19">
        <v>8</v>
      </c>
      <c r="C172" s="19">
        <v>10</v>
      </c>
      <c r="D172" s="19">
        <v>5</v>
      </c>
      <c r="E172" s="19">
        <v>3</v>
      </c>
      <c r="F172" s="19">
        <v>1</v>
      </c>
      <c r="G172" s="19">
        <v>0</v>
      </c>
      <c r="H172" s="19"/>
      <c r="I172" s="19"/>
    </row>
    <row r="173" spans="1:9" ht="12.75">
      <c r="A173" s="51"/>
      <c r="B173" s="19">
        <v>9</v>
      </c>
      <c r="C173" s="19"/>
      <c r="D173" s="19"/>
      <c r="E173" s="19"/>
      <c r="F173" s="19"/>
      <c r="G173" s="19"/>
      <c r="H173" s="19"/>
      <c r="I173" s="19"/>
    </row>
    <row r="174" spans="1:9" ht="12.75">
      <c r="A174" s="51"/>
      <c r="B174" s="19">
        <v>10</v>
      </c>
      <c r="C174" s="19"/>
      <c r="D174" s="19"/>
      <c r="E174" s="19"/>
      <c r="F174" s="19"/>
      <c r="G174" s="19"/>
      <c r="H174" s="19"/>
      <c r="I174" s="19"/>
    </row>
    <row r="175" spans="1:9" ht="12.75">
      <c r="A175" s="51"/>
      <c r="B175" s="19">
        <v>11</v>
      </c>
      <c r="C175" s="19">
        <v>10</v>
      </c>
      <c r="D175" s="33">
        <v>6</v>
      </c>
      <c r="E175" s="19">
        <v>5</v>
      </c>
      <c r="F175" s="19">
        <v>2</v>
      </c>
      <c r="G175" s="19">
        <v>0</v>
      </c>
      <c r="H175" s="19"/>
      <c r="I175" s="19"/>
    </row>
    <row r="176" spans="1:9" ht="51.75" customHeight="1">
      <c r="A176" s="51"/>
      <c r="B176" s="52" t="s">
        <v>219</v>
      </c>
      <c r="C176" s="52"/>
      <c r="D176" s="19">
        <f>AVERAGE(D165:D175)</f>
        <v>5.5</v>
      </c>
      <c r="E176" s="19">
        <f>SUM(E165:E175)</f>
        <v>8</v>
      </c>
      <c r="F176" s="19">
        <f>SUM(F165:F175)</f>
        <v>3</v>
      </c>
      <c r="G176" s="19">
        <f>SUM(G165:G175)</f>
        <v>0</v>
      </c>
      <c r="H176" s="19">
        <f>SUM(H165:H175)</f>
        <v>0</v>
      </c>
      <c r="I176" s="19">
        <f>SUM(I165:I175)</f>
        <v>0</v>
      </c>
    </row>
    <row r="177" spans="1:9" ht="12.75" customHeight="1">
      <c r="A177" s="51" t="s">
        <v>41</v>
      </c>
      <c r="B177" s="19">
        <v>1</v>
      </c>
      <c r="C177" s="19"/>
      <c r="D177" s="19"/>
      <c r="E177" s="19"/>
      <c r="F177" s="19"/>
      <c r="G177" s="19"/>
      <c r="H177" s="19"/>
      <c r="I177" s="19"/>
    </row>
    <row r="178" spans="1:9" ht="12.75">
      <c r="A178" s="51"/>
      <c r="B178" s="19">
        <v>2</v>
      </c>
      <c r="C178" s="19"/>
      <c r="D178" s="19"/>
      <c r="E178" s="19"/>
      <c r="F178" s="19"/>
      <c r="G178" s="19"/>
      <c r="H178" s="19"/>
      <c r="I178" s="19"/>
    </row>
    <row r="179" spans="1:9" ht="12.75">
      <c r="A179" s="51"/>
      <c r="B179" s="19">
        <v>3</v>
      </c>
      <c r="C179" s="19"/>
      <c r="D179" s="19"/>
      <c r="E179" s="19"/>
      <c r="F179" s="19"/>
      <c r="G179" s="19"/>
      <c r="H179" s="19"/>
      <c r="I179" s="19"/>
    </row>
    <row r="180" spans="1:9" ht="12.75">
      <c r="A180" s="51"/>
      <c r="B180" s="19">
        <v>4</v>
      </c>
      <c r="C180" s="19"/>
      <c r="D180" s="19"/>
      <c r="E180" s="19"/>
      <c r="F180" s="19"/>
      <c r="G180" s="19"/>
      <c r="H180" s="19"/>
      <c r="I180" s="19"/>
    </row>
    <row r="181" spans="1:9" ht="12.75">
      <c r="A181" s="51"/>
      <c r="B181" s="19">
        <v>5</v>
      </c>
      <c r="C181" s="19"/>
      <c r="D181" s="19"/>
      <c r="E181" s="19"/>
      <c r="F181" s="19"/>
      <c r="G181" s="19"/>
      <c r="H181" s="19"/>
      <c r="I181" s="19"/>
    </row>
    <row r="182" spans="1:9" ht="12.75">
      <c r="A182" s="51"/>
      <c r="B182" s="19">
        <v>6</v>
      </c>
      <c r="C182" s="19"/>
      <c r="D182" s="19"/>
      <c r="E182" s="19"/>
      <c r="F182" s="19"/>
      <c r="G182" s="19"/>
      <c r="H182" s="19"/>
      <c r="I182" s="19"/>
    </row>
    <row r="183" spans="1:9" ht="12.75">
      <c r="A183" s="51"/>
      <c r="B183" s="19">
        <v>7</v>
      </c>
      <c r="C183" s="19"/>
      <c r="D183" s="19"/>
      <c r="E183" s="19"/>
      <c r="F183" s="19"/>
      <c r="G183" s="19"/>
      <c r="H183" s="19"/>
      <c r="I183" s="19"/>
    </row>
    <row r="184" spans="1:9" ht="12.75">
      <c r="A184" s="51"/>
      <c r="B184" s="19">
        <v>8</v>
      </c>
      <c r="C184" s="19"/>
      <c r="D184" s="19"/>
      <c r="E184" s="19"/>
      <c r="F184" s="19"/>
      <c r="G184" s="19"/>
      <c r="H184" s="19"/>
      <c r="I184" s="19"/>
    </row>
    <row r="185" spans="1:9" ht="12.75">
      <c r="A185" s="51"/>
      <c r="B185" s="19">
        <v>9</v>
      </c>
      <c r="C185" s="19"/>
      <c r="D185" s="19"/>
      <c r="E185" s="19"/>
      <c r="F185" s="19"/>
      <c r="G185" s="19"/>
      <c r="H185" s="19"/>
      <c r="I185" s="19"/>
    </row>
    <row r="186" spans="1:9" ht="12.75">
      <c r="A186" s="51"/>
      <c r="B186" s="19">
        <v>10</v>
      </c>
      <c r="C186" s="19"/>
      <c r="D186" s="19"/>
      <c r="E186" s="19"/>
      <c r="F186" s="19"/>
      <c r="G186" s="19"/>
      <c r="H186" s="19"/>
      <c r="I186" s="19"/>
    </row>
    <row r="187" spans="1:9" ht="12.75">
      <c r="A187" s="51"/>
      <c r="B187" s="19">
        <v>11</v>
      </c>
      <c r="C187" s="19"/>
      <c r="D187" s="33"/>
      <c r="E187" s="19"/>
      <c r="F187" s="19"/>
      <c r="G187" s="19"/>
      <c r="H187" s="19"/>
      <c r="I187" s="19"/>
    </row>
    <row r="188" spans="1:9" ht="12.75" customHeight="1">
      <c r="A188" s="51"/>
      <c r="B188" s="52" t="s">
        <v>219</v>
      </c>
      <c r="C188" s="52"/>
      <c r="D188" s="19" t="e">
        <f>AVERAGE(D177:D187)</f>
        <v>#DIV/0!</v>
      </c>
      <c r="E188" s="19">
        <f>SUM(E177:E187)</f>
        <v>0</v>
      </c>
      <c r="F188" s="19">
        <f>SUM(F177:F187)</f>
        <v>0</v>
      </c>
      <c r="G188" s="19">
        <f>SUM(G177:G187)</f>
        <v>0</v>
      </c>
      <c r="H188" s="19">
        <f>SUM(H177:H187)</f>
        <v>0</v>
      </c>
      <c r="I188" s="19">
        <f>SUM(I177:I187)</f>
        <v>0</v>
      </c>
    </row>
    <row r="189" spans="1:9" ht="12.75" customHeight="1">
      <c r="A189" s="51" t="s">
        <v>42</v>
      </c>
      <c r="B189" s="19">
        <v>1</v>
      </c>
      <c r="C189" s="19"/>
      <c r="D189" s="19"/>
      <c r="E189" s="19"/>
      <c r="F189" s="19"/>
      <c r="G189" s="19"/>
      <c r="H189" s="19"/>
      <c r="I189" s="19"/>
    </row>
    <row r="190" spans="1:9" ht="12.75">
      <c r="A190" s="51"/>
      <c r="B190" s="19">
        <v>2</v>
      </c>
      <c r="C190" s="19"/>
      <c r="D190" s="19"/>
      <c r="E190" s="19"/>
      <c r="F190" s="19"/>
      <c r="G190" s="19"/>
      <c r="H190" s="19"/>
      <c r="I190" s="19"/>
    </row>
    <row r="191" spans="1:9" ht="12.75">
      <c r="A191" s="51"/>
      <c r="B191" s="19">
        <v>3</v>
      </c>
      <c r="C191" s="19"/>
      <c r="D191" s="19"/>
      <c r="E191" s="19"/>
      <c r="F191" s="19"/>
      <c r="G191" s="19"/>
      <c r="H191" s="19"/>
      <c r="I191" s="19"/>
    </row>
    <row r="192" spans="1:9" ht="12.75">
      <c r="A192" s="51"/>
      <c r="B192" s="19">
        <v>4</v>
      </c>
      <c r="C192" s="19"/>
      <c r="D192" s="19"/>
      <c r="E192" s="19"/>
      <c r="F192" s="19"/>
      <c r="G192" s="19"/>
      <c r="H192" s="19"/>
      <c r="I192" s="19"/>
    </row>
    <row r="193" spans="1:9" ht="12.75">
      <c r="A193" s="51"/>
      <c r="B193" s="19">
        <v>5</v>
      </c>
      <c r="C193" s="19"/>
      <c r="D193" s="19"/>
      <c r="E193" s="19"/>
      <c r="F193" s="19"/>
      <c r="G193" s="19"/>
      <c r="H193" s="19"/>
      <c r="I193" s="19"/>
    </row>
    <row r="194" spans="1:9" ht="12.75">
      <c r="A194" s="51"/>
      <c r="B194" s="19">
        <v>6</v>
      </c>
      <c r="C194" s="19">
        <v>43</v>
      </c>
      <c r="D194" s="19">
        <v>7.5</v>
      </c>
      <c r="E194" s="19">
        <v>29</v>
      </c>
      <c r="F194" s="19">
        <v>0</v>
      </c>
      <c r="G194" s="19">
        <v>0</v>
      </c>
      <c r="H194" s="19"/>
      <c r="I194" s="19"/>
    </row>
    <row r="195" spans="1:9" ht="12.75">
      <c r="A195" s="51"/>
      <c r="B195" s="19">
        <v>7</v>
      </c>
      <c r="C195" s="19">
        <v>46</v>
      </c>
      <c r="D195" s="19">
        <v>11.2</v>
      </c>
      <c r="E195" s="19">
        <v>10</v>
      </c>
      <c r="F195" s="19">
        <v>0</v>
      </c>
      <c r="G195" s="19">
        <v>0</v>
      </c>
      <c r="H195" s="19"/>
      <c r="I195" s="19"/>
    </row>
    <row r="196" spans="1:9" ht="12.75">
      <c r="A196" s="51"/>
      <c r="B196" s="19">
        <v>8</v>
      </c>
      <c r="C196" s="19">
        <v>39.5</v>
      </c>
      <c r="D196" s="19">
        <v>7</v>
      </c>
      <c r="E196" s="19">
        <v>17</v>
      </c>
      <c r="F196" s="19">
        <v>1</v>
      </c>
      <c r="G196" s="19">
        <v>0</v>
      </c>
      <c r="H196" s="19"/>
      <c r="I196" s="19"/>
    </row>
    <row r="197" spans="1:9" ht="12.75">
      <c r="A197" s="51"/>
      <c r="B197" s="19">
        <v>9</v>
      </c>
      <c r="C197" s="19">
        <v>32.5</v>
      </c>
      <c r="D197" s="19">
        <v>8</v>
      </c>
      <c r="E197" s="19">
        <v>16</v>
      </c>
      <c r="F197" s="19">
        <v>2</v>
      </c>
      <c r="G197" s="19">
        <v>0</v>
      </c>
      <c r="H197" s="19"/>
      <c r="I197" s="19"/>
    </row>
    <row r="198" spans="1:9" ht="12.75">
      <c r="A198" s="51"/>
      <c r="B198" s="19">
        <v>10</v>
      </c>
      <c r="C198" s="19">
        <v>30</v>
      </c>
      <c r="D198" s="19">
        <v>8</v>
      </c>
      <c r="E198" s="19">
        <v>23</v>
      </c>
      <c r="F198" s="19">
        <v>0</v>
      </c>
      <c r="G198" s="19">
        <v>0</v>
      </c>
      <c r="H198" s="19"/>
      <c r="I198" s="19"/>
    </row>
    <row r="199" spans="1:9" ht="12.75">
      <c r="A199" s="51"/>
      <c r="B199" s="19">
        <v>11</v>
      </c>
      <c r="C199" s="19">
        <v>30</v>
      </c>
      <c r="D199" s="33">
        <v>14</v>
      </c>
      <c r="E199" s="19">
        <v>30</v>
      </c>
      <c r="F199" s="19">
        <v>12</v>
      </c>
      <c r="G199" s="19">
        <v>0</v>
      </c>
      <c r="H199" s="19"/>
      <c r="I199" s="19"/>
    </row>
    <row r="200" spans="1:9" ht="13.5" customHeight="1">
      <c r="A200" s="51"/>
      <c r="B200" s="52" t="s">
        <v>219</v>
      </c>
      <c r="C200" s="52"/>
      <c r="D200" s="19">
        <f>AVERAGE(D189:D199)</f>
        <v>9.283333333333333</v>
      </c>
      <c r="E200" s="19">
        <f>SUM(E189:E199)</f>
        <v>125</v>
      </c>
      <c r="F200" s="19">
        <f>SUM(F189:F199)</f>
        <v>15</v>
      </c>
      <c r="G200" s="19">
        <f>SUM(G189:G199)</f>
        <v>0</v>
      </c>
      <c r="H200" s="19">
        <f>SUM(H189:H199)</f>
        <v>0</v>
      </c>
      <c r="I200" s="19">
        <f>SUM(I189:I199)</f>
        <v>0</v>
      </c>
    </row>
    <row r="201" spans="1:9" ht="12.75" customHeight="1">
      <c r="A201" s="51" t="s">
        <v>227</v>
      </c>
      <c r="B201" s="19">
        <v>1</v>
      </c>
      <c r="C201" s="19"/>
      <c r="D201" s="19"/>
      <c r="E201" s="19"/>
      <c r="F201" s="19"/>
      <c r="G201" s="19"/>
      <c r="H201" s="19"/>
      <c r="I201" s="19"/>
    </row>
    <row r="202" spans="1:9" ht="12.75">
      <c r="A202" s="51"/>
      <c r="B202" s="19">
        <v>2</v>
      </c>
      <c r="C202" s="19"/>
      <c r="D202" s="19"/>
      <c r="E202" s="19"/>
      <c r="F202" s="19"/>
      <c r="G202" s="19"/>
      <c r="H202" s="19"/>
      <c r="I202" s="19"/>
    </row>
    <row r="203" spans="1:9" ht="12.75">
      <c r="A203" s="51"/>
      <c r="B203" s="19">
        <v>3</v>
      </c>
      <c r="C203" s="19"/>
      <c r="D203" s="19"/>
      <c r="E203" s="19"/>
      <c r="F203" s="19"/>
      <c r="G203" s="19"/>
      <c r="H203" s="19"/>
      <c r="I203" s="19"/>
    </row>
    <row r="204" spans="1:9" ht="12.75">
      <c r="A204" s="51"/>
      <c r="B204" s="19">
        <v>4</v>
      </c>
      <c r="C204" s="19"/>
      <c r="D204" s="19"/>
      <c r="E204" s="19"/>
      <c r="F204" s="19"/>
      <c r="G204" s="19"/>
      <c r="H204" s="19"/>
      <c r="I204" s="19"/>
    </row>
    <row r="205" spans="1:9" ht="12.75">
      <c r="A205" s="51"/>
      <c r="B205" s="19">
        <v>5</v>
      </c>
      <c r="C205" s="19"/>
      <c r="D205" s="19"/>
      <c r="E205" s="19"/>
      <c r="F205" s="19"/>
      <c r="G205" s="19"/>
      <c r="H205" s="19"/>
      <c r="I205" s="19"/>
    </row>
    <row r="206" spans="1:9" ht="12.75">
      <c r="A206" s="51"/>
      <c r="B206" s="19">
        <v>6</v>
      </c>
      <c r="C206" s="19"/>
      <c r="D206" s="19"/>
      <c r="E206" s="19"/>
      <c r="F206" s="19"/>
      <c r="G206" s="19"/>
      <c r="H206" s="19"/>
      <c r="I206" s="19"/>
    </row>
    <row r="207" spans="1:9" ht="12.75">
      <c r="A207" s="51"/>
      <c r="B207" s="19">
        <v>7</v>
      </c>
      <c r="C207" s="19"/>
      <c r="D207" s="19"/>
      <c r="E207" s="19"/>
      <c r="F207" s="19"/>
      <c r="G207" s="19"/>
      <c r="H207" s="19"/>
      <c r="I207" s="19"/>
    </row>
    <row r="208" spans="1:9" ht="12.75">
      <c r="A208" s="51"/>
      <c r="B208" s="19">
        <v>8</v>
      </c>
      <c r="C208" s="19">
        <v>50</v>
      </c>
      <c r="D208" s="19">
        <v>21</v>
      </c>
      <c r="E208" s="19">
        <v>51</v>
      </c>
      <c r="F208" s="19">
        <v>15</v>
      </c>
      <c r="G208" s="19"/>
      <c r="H208" s="19"/>
      <c r="I208" s="19"/>
    </row>
    <row r="209" spans="1:9" ht="12.75">
      <c r="A209" s="51"/>
      <c r="B209" s="19">
        <v>9</v>
      </c>
      <c r="C209" s="19"/>
      <c r="D209" s="19"/>
      <c r="E209" s="19"/>
      <c r="F209" s="19"/>
      <c r="G209" s="19"/>
      <c r="H209" s="19"/>
      <c r="I209" s="19"/>
    </row>
    <row r="210" spans="1:9" ht="12.75">
      <c r="A210" s="51"/>
      <c r="B210" s="19">
        <v>10</v>
      </c>
      <c r="C210" s="19">
        <v>38</v>
      </c>
      <c r="D210" s="19">
        <v>19</v>
      </c>
      <c r="E210" s="19">
        <v>19</v>
      </c>
      <c r="F210" s="19">
        <v>9</v>
      </c>
      <c r="G210" s="19"/>
      <c r="H210" s="19"/>
      <c r="I210" s="19"/>
    </row>
    <row r="211" spans="1:9" ht="12.75">
      <c r="A211" s="51"/>
      <c r="B211" s="19">
        <v>11</v>
      </c>
      <c r="C211" s="19">
        <v>38</v>
      </c>
      <c r="D211" s="33">
        <v>17</v>
      </c>
      <c r="E211" s="19">
        <v>31</v>
      </c>
      <c r="F211" s="19">
        <v>8</v>
      </c>
      <c r="G211" s="19"/>
      <c r="H211" s="19"/>
      <c r="I211" s="19"/>
    </row>
    <row r="212" spans="1:9" ht="13.5" customHeight="1">
      <c r="A212" s="51"/>
      <c r="B212" s="52" t="s">
        <v>219</v>
      </c>
      <c r="C212" s="52"/>
      <c r="D212" s="19">
        <f>AVERAGE(D201:D211)</f>
        <v>19</v>
      </c>
      <c r="E212" s="19">
        <f>SUM(E201:E211)</f>
        <v>101</v>
      </c>
      <c r="F212" s="19">
        <f>SUM(F201:F211)</f>
        <v>32</v>
      </c>
      <c r="G212" s="19">
        <f>SUM(G201:G211)</f>
        <v>0</v>
      </c>
      <c r="H212" s="19">
        <f>SUM(H201:H211)</f>
        <v>0</v>
      </c>
      <c r="I212" s="19">
        <f>SUM(I201:I211)</f>
        <v>0</v>
      </c>
    </row>
    <row r="213" spans="1:9" ht="12.75" customHeight="1">
      <c r="A213" s="51" t="s">
        <v>228</v>
      </c>
      <c r="B213" s="19">
        <v>1</v>
      </c>
      <c r="C213" s="19"/>
      <c r="D213" s="19"/>
      <c r="E213" s="19"/>
      <c r="F213" s="19"/>
      <c r="G213" s="19"/>
      <c r="H213" s="19"/>
      <c r="I213" s="19"/>
    </row>
    <row r="214" spans="1:9" ht="12.75">
      <c r="A214" s="51"/>
      <c r="B214" s="19">
        <v>2</v>
      </c>
      <c r="C214" s="19"/>
      <c r="D214" s="19"/>
      <c r="E214" s="19"/>
      <c r="F214" s="19"/>
      <c r="G214" s="19"/>
      <c r="H214" s="19"/>
      <c r="I214" s="19"/>
    </row>
    <row r="215" spans="1:9" ht="12.75">
      <c r="A215" s="51"/>
      <c r="B215" s="19">
        <v>3</v>
      </c>
      <c r="C215" s="19"/>
      <c r="D215" s="19"/>
      <c r="E215" s="19"/>
      <c r="F215" s="19"/>
      <c r="G215" s="19"/>
      <c r="H215" s="19"/>
      <c r="I215" s="19"/>
    </row>
    <row r="216" spans="1:9" ht="12.75">
      <c r="A216" s="51"/>
      <c r="B216" s="19">
        <v>4</v>
      </c>
      <c r="C216" s="19"/>
      <c r="D216" s="19"/>
      <c r="E216" s="19"/>
      <c r="F216" s="19"/>
      <c r="G216" s="19"/>
      <c r="H216" s="19"/>
      <c r="I216" s="19"/>
    </row>
    <row r="217" spans="1:9" ht="12.75">
      <c r="A217" s="51"/>
      <c r="B217" s="19">
        <v>5</v>
      </c>
      <c r="C217" s="19"/>
      <c r="D217" s="19"/>
      <c r="E217" s="19"/>
      <c r="F217" s="19"/>
      <c r="G217" s="19"/>
      <c r="H217" s="19"/>
      <c r="I217" s="19"/>
    </row>
    <row r="218" spans="1:9" ht="12.75">
      <c r="A218" s="51"/>
      <c r="B218" s="19">
        <v>6</v>
      </c>
      <c r="C218" s="19"/>
      <c r="D218" s="19"/>
      <c r="E218" s="19"/>
      <c r="F218" s="19"/>
      <c r="G218" s="19"/>
      <c r="H218" s="19"/>
      <c r="I218" s="19"/>
    </row>
    <row r="219" spans="1:9" ht="12.75">
      <c r="A219" s="51"/>
      <c r="B219" s="19">
        <v>7</v>
      </c>
      <c r="C219" s="19"/>
      <c r="D219" s="19"/>
      <c r="E219" s="19"/>
      <c r="F219" s="19"/>
      <c r="G219" s="19"/>
      <c r="H219" s="19"/>
      <c r="I219" s="19"/>
    </row>
    <row r="220" spans="1:9" ht="12.75">
      <c r="A220" s="51"/>
      <c r="B220" s="19">
        <v>8</v>
      </c>
      <c r="C220" s="19">
        <v>100</v>
      </c>
      <c r="D220" s="19">
        <v>43</v>
      </c>
      <c r="E220" s="19">
        <v>21</v>
      </c>
      <c r="F220" s="19">
        <v>4</v>
      </c>
      <c r="G220" s="19">
        <v>0</v>
      </c>
      <c r="H220" s="19"/>
      <c r="I220" s="19"/>
    </row>
    <row r="221" spans="1:9" ht="12.75">
      <c r="A221" s="51"/>
      <c r="B221" s="19">
        <v>9</v>
      </c>
      <c r="C221" s="19"/>
      <c r="D221" s="19"/>
      <c r="E221" s="19"/>
      <c r="F221" s="19"/>
      <c r="G221" s="19"/>
      <c r="H221" s="19"/>
      <c r="I221" s="19"/>
    </row>
    <row r="222" spans="1:9" ht="12.75">
      <c r="A222" s="51"/>
      <c r="B222" s="19">
        <v>10</v>
      </c>
      <c r="C222" s="19"/>
      <c r="D222" s="19"/>
      <c r="E222" s="19"/>
      <c r="F222" s="19"/>
      <c r="G222" s="19"/>
      <c r="H222" s="19"/>
      <c r="I222" s="19"/>
    </row>
    <row r="223" spans="1:9" ht="12.75">
      <c r="A223" s="51"/>
      <c r="B223" s="19">
        <v>11</v>
      </c>
      <c r="C223" s="19"/>
      <c r="D223" s="33"/>
      <c r="E223" s="19"/>
      <c r="F223" s="19"/>
      <c r="G223" s="19"/>
      <c r="H223" s="19"/>
      <c r="I223" s="19"/>
    </row>
    <row r="224" spans="1:9" ht="13.5" customHeight="1">
      <c r="A224" s="51"/>
      <c r="B224" s="52" t="s">
        <v>219</v>
      </c>
      <c r="C224" s="52"/>
      <c r="D224" s="19">
        <f>AVERAGE(D213:D223)</f>
        <v>43</v>
      </c>
      <c r="E224" s="19">
        <f>SUM(E213:E223)</f>
        <v>21</v>
      </c>
      <c r="F224" s="19">
        <f>SUM(F213:F223)</f>
        <v>4</v>
      </c>
      <c r="G224" s="19">
        <f>SUM(G213:G223)</f>
        <v>0</v>
      </c>
      <c r="H224" s="19">
        <f>SUM(H213:H223)</f>
        <v>0</v>
      </c>
      <c r="I224" s="19">
        <f>SUM(I213:I223)</f>
        <v>0</v>
      </c>
    </row>
    <row r="225" spans="1:9" ht="12.75" customHeight="1">
      <c r="A225" s="51" t="s">
        <v>229</v>
      </c>
      <c r="B225" s="19">
        <v>1</v>
      </c>
      <c r="C225" s="19"/>
      <c r="D225" s="19"/>
      <c r="E225" s="19"/>
      <c r="F225" s="19"/>
      <c r="G225" s="19"/>
      <c r="H225" s="19"/>
      <c r="I225" s="19"/>
    </row>
    <row r="226" spans="1:9" ht="12.75">
      <c r="A226" s="51"/>
      <c r="B226" s="19">
        <v>2</v>
      </c>
      <c r="C226" s="19"/>
      <c r="D226" s="19"/>
      <c r="E226" s="19"/>
      <c r="F226" s="19"/>
      <c r="G226" s="19"/>
      <c r="H226" s="19"/>
      <c r="I226" s="19"/>
    </row>
    <row r="227" spans="1:9" ht="12.75">
      <c r="A227" s="51"/>
      <c r="B227" s="19">
        <v>3</v>
      </c>
      <c r="C227" s="19"/>
      <c r="D227" s="19"/>
      <c r="E227" s="19"/>
      <c r="F227" s="19"/>
      <c r="G227" s="19"/>
      <c r="H227" s="19"/>
      <c r="I227" s="19"/>
    </row>
    <row r="228" spans="1:9" ht="12.75">
      <c r="A228" s="51"/>
      <c r="B228" s="19">
        <v>4</v>
      </c>
      <c r="C228" s="19"/>
      <c r="D228" s="19"/>
      <c r="E228" s="19"/>
      <c r="F228" s="19"/>
      <c r="G228" s="19"/>
      <c r="H228" s="19"/>
      <c r="I228" s="19"/>
    </row>
    <row r="229" spans="1:9" ht="12.75">
      <c r="A229" s="51"/>
      <c r="B229" s="19">
        <v>5</v>
      </c>
      <c r="C229" s="19"/>
      <c r="D229" s="19"/>
      <c r="E229" s="19"/>
      <c r="F229" s="19"/>
      <c r="G229" s="19"/>
      <c r="H229" s="19"/>
      <c r="I229" s="19"/>
    </row>
    <row r="230" spans="1:9" ht="12.75">
      <c r="A230" s="51"/>
      <c r="B230" s="19">
        <v>6</v>
      </c>
      <c r="C230" s="19"/>
      <c r="D230" s="19"/>
      <c r="E230" s="19"/>
      <c r="F230" s="19"/>
      <c r="G230" s="19"/>
      <c r="H230" s="19"/>
      <c r="I230" s="19"/>
    </row>
    <row r="231" spans="1:9" ht="12.75">
      <c r="A231" s="51"/>
      <c r="B231" s="19">
        <v>7</v>
      </c>
      <c r="C231" s="19">
        <v>20</v>
      </c>
      <c r="D231" s="19">
        <v>12</v>
      </c>
      <c r="E231" s="19">
        <v>17</v>
      </c>
      <c r="F231" s="19">
        <v>14</v>
      </c>
      <c r="G231" s="19"/>
      <c r="H231" s="19"/>
      <c r="I231" s="19"/>
    </row>
    <row r="232" spans="1:9" ht="12.75">
      <c r="A232" s="51"/>
      <c r="B232" s="19">
        <v>8</v>
      </c>
      <c r="C232" s="19">
        <v>20</v>
      </c>
      <c r="D232" s="19">
        <v>14</v>
      </c>
      <c r="E232" s="19">
        <v>54</v>
      </c>
      <c r="F232" s="19">
        <v>29</v>
      </c>
      <c r="G232" s="19"/>
      <c r="H232" s="19"/>
      <c r="I232" s="19"/>
    </row>
    <row r="233" spans="1:9" ht="12.75">
      <c r="A233" s="51"/>
      <c r="B233" s="19">
        <v>9</v>
      </c>
      <c r="C233" s="19"/>
      <c r="D233" s="19"/>
      <c r="E233" s="19"/>
      <c r="F233" s="19"/>
      <c r="G233" s="19"/>
      <c r="H233" s="19"/>
      <c r="I233" s="19"/>
    </row>
    <row r="234" spans="1:9" ht="12.75">
      <c r="A234" s="51"/>
      <c r="B234" s="19">
        <v>10</v>
      </c>
      <c r="C234" s="19"/>
      <c r="D234" s="19"/>
      <c r="E234" s="19"/>
      <c r="F234" s="19"/>
      <c r="G234" s="19"/>
      <c r="H234" s="19"/>
      <c r="I234" s="19"/>
    </row>
    <row r="235" spans="1:9" ht="12.75">
      <c r="A235" s="51"/>
      <c r="B235" s="19">
        <v>11</v>
      </c>
      <c r="C235" s="19"/>
      <c r="D235" s="33"/>
      <c r="E235" s="19"/>
      <c r="F235" s="19"/>
      <c r="G235" s="19"/>
      <c r="H235" s="19"/>
      <c r="I235" s="19"/>
    </row>
    <row r="236" spans="1:9" ht="13.5" customHeight="1">
      <c r="A236" s="51"/>
      <c r="B236" s="52" t="s">
        <v>219</v>
      </c>
      <c r="C236" s="52"/>
      <c r="D236" s="19">
        <f>AVERAGE(D225:D235)</f>
        <v>13</v>
      </c>
      <c r="E236" s="19">
        <f>SUM(E225:E235)</f>
        <v>71</v>
      </c>
      <c r="F236" s="19">
        <f>SUM(F225:F235)</f>
        <v>43</v>
      </c>
      <c r="G236" s="19">
        <f>SUM(G225:G235)</f>
        <v>0</v>
      </c>
      <c r="H236" s="19">
        <f>SUM(H225:H235)</f>
        <v>0</v>
      </c>
      <c r="I236" s="19">
        <f>SUM(I225:I235)</f>
        <v>0</v>
      </c>
    </row>
    <row r="237" spans="1:9" ht="12.75" customHeight="1">
      <c r="A237" s="51" t="s">
        <v>230</v>
      </c>
      <c r="B237" s="19">
        <v>9</v>
      </c>
      <c r="C237" s="19">
        <v>46</v>
      </c>
      <c r="D237" s="19">
        <v>9</v>
      </c>
      <c r="E237" s="19">
        <v>13</v>
      </c>
      <c r="F237" s="19">
        <v>0</v>
      </c>
      <c r="G237" s="19">
        <v>0</v>
      </c>
      <c r="H237" s="19"/>
      <c r="I237" s="19"/>
    </row>
    <row r="238" spans="1:9" ht="12.75">
      <c r="A238" s="51"/>
      <c r="B238" s="19">
        <v>10</v>
      </c>
      <c r="C238" s="19">
        <v>47</v>
      </c>
      <c r="D238" s="19">
        <v>11</v>
      </c>
      <c r="E238" s="19">
        <v>9</v>
      </c>
      <c r="F238" s="19">
        <v>0</v>
      </c>
      <c r="G238" s="19">
        <v>0</v>
      </c>
      <c r="H238" s="19"/>
      <c r="I238" s="19"/>
    </row>
    <row r="239" spans="1:9" ht="12.75">
      <c r="A239" s="51"/>
      <c r="B239" s="19">
        <v>11</v>
      </c>
      <c r="C239" s="19">
        <v>44</v>
      </c>
      <c r="D239" s="19">
        <v>15</v>
      </c>
      <c r="E239" s="19">
        <v>9</v>
      </c>
      <c r="F239" s="19">
        <v>0</v>
      </c>
      <c r="G239" s="19">
        <v>0</v>
      </c>
      <c r="H239" s="19"/>
      <c r="I239" s="19"/>
    </row>
    <row r="240" spans="1:9" ht="12.75">
      <c r="A240" s="51"/>
      <c r="B240" s="19">
        <v>4</v>
      </c>
      <c r="C240" s="19"/>
      <c r="D240" s="19"/>
      <c r="E240" s="19"/>
      <c r="F240" s="19"/>
      <c r="G240" s="19"/>
      <c r="H240" s="19"/>
      <c r="I240" s="19"/>
    </row>
    <row r="241" spans="1:9" ht="12.75">
      <c r="A241" s="51"/>
      <c r="B241" s="19">
        <v>5</v>
      </c>
      <c r="C241" s="19"/>
      <c r="D241" s="19"/>
      <c r="E241" s="19"/>
      <c r="F241" s="19"/>
      <c r="G241" s="19"/>
      <c r="H241" s="19"/>
      <c r="I241" s="19"/>
    </row>
    <row r="242" spans="1:9" ht="12.75">
      <c r="A242" s="51"/>
      <c r="B242" s="19">
        <v>6</v>
      </c>
      <c r="C242" s="19"/>
      <c r="D242" s="19"/>
      <c r="E242" s="19"/>
      <c r="F242" s="19"/>
      <c r="G242" s="19"/>
      <c r="H242" s="19"/>
      <c r="I242" s="19"/>
    </row>
    <row r="243" spans="1:9" ht="12.75">
      <c r="A243" s="51"/>
      <c r="B243" s="19">
        <v>7</v>
      </c>
      <c r="C243" s="19"/>
      <c r="D243" s="19"/>
      <c r="E243" s="19"/>
      <c r="F243" s="19"/>
      <c r="G243" s="19"/>
      <c r="H243" s="19"/>
      <c r="I243" s="19"/>
    </row>
    <row r="244" spans="1:9" ht="12.75">
      <c r="A244" s="51"/>
      <c r="B244" s="19">
        <v>8</v>
      </c>
      <c r="C244" s="19"/>
      <c r="D244" s="19"/>
      <c r="E244" s="19"/>
      <c r="F244" s="19"/>
      <c r="G244" s="19"/>
      <c r="H244" s="19"/>
      <c r="I244" s="19"/>
    </row>
    <row r="245" spans="1:9" ht="12.75">
      <c r="A245" s="51"/>
      <c r="B245" s="19">
        <v>9</v>
      </c>
      <c r="C245" s="19"/>
      <c r="D245" s="19"/>
      <c r="E245" s="19"/>
      <c r="F245" s="19"/>
      <c r="G245" s="19"/>
      <c r="H245" s="19"/>
      <c r="I245" s="19"/>
    </row>
    <row r="246" spans="1:9" ht="12.75">
      <c r="A246" s="51"/>
      <c r="B246" s="19">
        <v>10</v>
      </c>
      <c r="C246" s="19"/>
      <c r="D246" s="19"/>
      <c r="E246" s="19"/>
      <c r="F246" s="19"/>
      <c r="G246" s="19"/>
      <c r="H246" s="19"/>
      <c r="I246" s="19"/>
    </row>
    <row r="247" spans="1:9" ht="12.75">
      <c r="A247" s="51"/>
      <c r="B247" s="19">
        <v>11</v>
      </c>
      <c r="C247" s="19"/>
      <c r="D247" s="33"/>
      <c r="E247" s="19"/>
      <c r="F247" s="19"/>
      <c r="G247" s="19"/>
      <c r="H247" s="19"/>
      <c r="I247" s="19"/>
    </row>
    <row r="248" spans="1:9" ht="13.5" customHeight="1">
      <c r="A248" s="51"/>
      <c r="B248" s="52" t="s">
        <v>219</v>
      </c>
      <c r="C248" s="52"/>
      <c r="D248" s="19">
        <f>AVERAGE(D237:D247)</f>
        <v>11.666666666666666</v>
      </c>
      <c r="E248" s="19">
        <f>SUM(E237:E247)</f>
        <v>31</v>
      </c>
      <c r="F248" s="19">
        <f>SUM(F237:F247)</f>
        <v>0</v>
      </c>
      <c r="G248" s="19">
        <f>SUM(G237:G247)</f>
        <v>0</v>
      </c>
      <c r="H248" s="19">
        <f>SUM(H237:H247)</f>
        <v>0</v>
      </c>
      <c r="I248" s="19">
        <f>SUM(I237:I247)</f>
        <v>0</v>
      </c>
    </row>
  </sheetData>
  <sheetProtection selectLockedCells="1" selectUnlockedCells="1"/>
  <mergeCells count="43">
    <mergeCell ref="A213:A224"/>
    <mergeCell ref="B224:C224"/>
    <mergeCell ref="A225:A236"/>
    <mergeCell ref="B236:C236"/>
    <mergeCell ref="A237:A248"/>
    <mergeCell ref="B248:C248"/>
    <mergeCell ref="A177:A188"/>
    <mergeCell ref="B188:C188"/>
    <mergeCell ref="A189:A200"/>
    <mergeCell ref="B200:C200"/>
    <mergeCell ref="A201:A212"/>
    <mergeCell ref="B212:C212"/>
    <mergeCell ref="A141:A152"/>
    <mergeCell ref="B152:C152"/>
    <mergeCell ref="A153:A164"/>
    <mergeCell ref="B164:C164"/>
    <mergeCell ref="A165:A176"/>
    <mergeCell ref="B176:C176"/>
    <mergeCell ref="A105:A116"/>
    <mergeCell ref="B116:C116"/>
    <mergeCell ref="A117:A128"/>
    <mergeCell ref="B128:C128"/>
    <mergeCell ref="A129:A140"/>
    <mergeCell ref="B140:C140"/>
    <mergeCell ref="A69:A80"/>
    <mergeCell ref="B80:C80"/>
    <mergeCell ref="A81:A92"/>
    <mergeCell ref="B92:C92"/>
    <mergeCell ref="A93:A104"/>
    <mergeCell ref="B104:C104"/>
    <mergeCell ref="A33:A44"/>
    <mergeCell ref="B44:C44"/>
    <mergeCell ref="A45:A56"/>
    <mergeCell ref="B56:C56"/>
    <mergeCell ref="A57:A68"/>
    <mergeCell ref="B68:C68"/>
    <mergeCell ref="A1:I1"/>
    <mergeCell ref="A3:A14"/>
    <mergeCell ref="B14:C14"/>
    <mergeCell ref="A15:A26"/>
    <mergeCell ref="B26:C26"/>
    <mergeCell ref="A27:A32"/>
    <mergeCell ref="B32:C32"/>
  </mergeCells>
  <printOptions/>
  <pageMargins left="0.7875" right="0.7875" top="0.5902777777777778" bottom="0.5902777777777778" header="0.5118055555555555" footer="0.5118055555555555"/>
  <pageSetup fitToHeight="1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7.75390625" style="0" customWidth="1"/>
    <col min="2" max="4" width="24.375" style="0" customWidth="1"/>
    <col min="5" max="5" width="27.125" style="0" customWidth="1"/>
  </cols>
  <sheetData>
    <row r="1" spans="1:5" ht="39" customHeight="1">
      <c r="A1" s="53" t="s">
        <v>231</v>
      </c>
      <c r="B1" s="53"/>
      <c r="C1" s="53"/>
      <c r="D1" s="53"/>
      <c r="E1" s="53"/>
    </row>
    <row r="2" spans="1:5" ht="42" customHeight="1">
      <c r="A2" s="54" t="s">
        <v>24</v>
      </c>
      <c r="B2" s="55" t="s">
        <v>232</v>
      </c>
      <c r="C2" s="55"/>
      <c r="D2" s="55" t="s">
        <v>233</v>
      </c>
      <c r="E2" s="55"/>
    </row>
    <row r="3" spans="1:5" ht="12.75">
      <c r="A3" s="54"/>
      <c r="B3" s="35"/>
      <c r="C3" s="35"/>
      <c r="D3" s="35"/>
      <c r="E3" s="35"/>
    </row>
    <row r="4" spans="1:5" ht="12.75">
      <c r="A4" s="54"/>
      <c r="B4" s="36" t="s">
        <v>234</v>
      </c>
      <c r="C4" s="36" t="s">
        <v>235</v>
      </c>
      <c r="D4" s="36" t="s">
        <v>234</v>
      </c>
      <c r="E4" s="36" t="s">
        <v>235</v>
      </c>
    </row>
    <row r="5" spans="1:5" ht="12.75">
      <c r="A5" s="37" t="s">
        <v>236</v>
      </c>
      <c r="B5" s="38"/>
      <c r="C5" s="38"/>
      <c r="D5" s="38"/>
      <c r="E5" s="38"/>
    </row>
    <row r="6" spans="1:5" ht="12.75">
      <c r="A6" s="37" t="s">
        <v>237</v>
      </c>
      <c r="B6" s="38"/>
      <c r="C6" s="38"/>
      <c r="D6" s="38"/>
      <c r="E6" s="38"/>
    </row>
    <row r="7" spans="1:5" ht="12.75">
      <c r="A7" s="37" t="s">
        <v>238</v>
      </c>
      <c r="B7" s="38"/>
      <c r="C7" s="38"/>
      <c r="D7" s="38"/>
      <c r="E7" s="38"/>
    </row>
    <row r="8" spans="1:5" ht="12.75">
      <c r="A8" s="37" t="s">
        <v>239</v>
      </c>
      <c r="B8" s="38"/>
      <c r="C8" s="38"/>
      <c r="D8" s="38"/>
      <c r="E8" s="39"/>
    </row>
    <row r="9" spans="1:5" ht="12.75">
      <c r="A9" s="37" t="s">
        <v>240</v>
      </c>
      <c r="B9" s="38"/>
      <c r="C9" s="38"/>
      <c r="D9" s="38"/>
      <c r="E9" s="38"/>
    </row>
    <row r="10" spans="1:5" ht="12.75">
      <c r="A10" s="37" t="s">
        <v>241</v>
      </c>
      <c r="B10" s="38"/>
      <c r="C10" s="38"/>
      <c r="D10" s="38"/>
      <c r="E10" s="38"/>
    </row>
    <row r="11" spans="1:5" ht="12.75">
      <c r="A11" s="37" t="s">
        <v>242</v>
      </c>
      <c r="B11" s="38"/>
      <c r="C11" s="38"/>
      <c r="D11" s="38"/>
      <c r="E11" s="38"/>
    </row>
    <row r="12" spans="1:5" ht="12.75">
      <c r="A12" s="37" t="s">
        <v>243</v>
      </c>
      <c r="B12" s="38"/>
      <c r="C12" s="38"/>
      <c r="D12" s="38"/>
      <c r="E12" s="38"/>
    </row>
    <row r="13" spans="1:5" ht="12.75">
      <c r="A13" s="37" t="s">
        <v>244</v>
      </c>
      <c r="B13" s="38"/>
      <c r="C13" s="38"/>
      <c r="D13" s="38"/>
      <c r="E13" s="38"/>
    </row>
    <row r="14" spans="1:5" ht="12.75">
      <c r="A14" s="37" t="s">
        <v>245</v>
      </c>
      <c r="B14" s="38"/>
      <c r="C14" s="38"/>
      <c r="D14" s="38"/>
      <c r="E14" s="38"/>
    </row>
    <row r="15" spans="1:5" ht="12.75">
      <c r="A15" s="37" t="s">
        <v>246</v>
      </c>
      <c r="B15" s="38"/>
      <c r="C15" s="38"/>
      <c r="D15" s="38"/>
      <c r="E15" s="38"/>
    </row>
    <row r="16" spans="1:5" ht="12.75">
      <c r="A16" s="37" t="s">
        <v>247</v>
      </c>
      <c r="B16" s="38"/>
      <c r="C16" s="38"/>
      <c r="D16" s="38"/>
      <c r="E16" s="38"/>
    </row>
    <row r="17" spans="1:5" ht="12.75">
      <c r="A17" s="37" t="s">
        <v>248</v>
      </c>
      <c r="B17" s="38"/>
      <c r="C17" s="38"/>
      <c r="D17" s="38"/>
      <c r="E17" s="38"/>
    </row>
    <row r="18" spans="1:5" ht="12.75">
      <c r="A18" s="37" t="s">
        <v>249</v>
      </c>
      <c r="B18" s="38"/>
      <c r="C18" s="38"/>
      <c r="D18" s="38"/>
      <c r="E18" s="38"/>
    </row>
    <row r="19" spans="1:5" ht="12.75">
      <c r="A19" s="37" t="s">
        <v>225</v>
      </c>
      <c r="B19" s="38"/>
      <c r="C19" s="38"/>
      <c r="D19" s="38"/>
      <c r="E19" s="39"/>
    </row>
  </sheetData>
  <sheetProtection selectLockedCells="1" selectUnlockedCells="1"/>
  <mergeCells count="4">
    <mergeCell ref="A1:E1"/>
    <mergeCell ref="A2:A4"/>
    <mergeCell ref="B2:C2"/>
    <mergeCell ref="D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2011-11-20T16:34:42Z</dcterms:modified>
  <cp:category/>
  <cp:version/>
  <cp:contentType/>
  <cp:contentStatus/>
</cp:coreProperties>
</file>